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škola\Downloads\"/>
    </mc:Choice>
  </mc:AlternateContent>
  <xr:revisionPtr revIDLastSave="0" documentId="8_{0019D31B-3BA0-44FE-A5D9-1716CBD632D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3" i="1" l="1"/>
  <c r="D162" i="1"/>
  <c r="D106" i="1"/>
  <c r="D104" i="1"/>
  <c r="D102" i="1"/>
  <c r="D100" i="1"/>
  <c r="D98" i="1"/>
  <c r="D96" i="1"/>
  <c r="D94" i="1"/>
  <c r="D92" i="1"/>
  <c r="D90" i="1"/>
  <c r="D86" i="1"/>
  <c r="D84" i="1"/>
  <c r="D82" i="1"/>
  <c r="D80" i="1"/>
  <c r="D78" i="1"/>
  <c r="D76" i="1"/>
  <c r="D74" i="1"/>
  <c r="D72" i="1"/>
  <c r="D70" i="1"/>
  <c r="D68" i="1"/>
  <c r="D66" i="1"/>
  <c r="D63" i="1"/>
  <c r="D61" i="1"/>
  <c r="D59" i="1"/>
  <c r="D57" i="1"/>
  <c r="D55" i="1"/>
  <c r="D53" i="1"/>
  <c r="D51" i="1"/>
  <c r="D49" i="1"/>
  <c r="D47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<sst xmlns="http://schemas.openxmlformats.org/spreadsheetml/2006/main" count="417" uniqueCount="143">
  <si>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</si>
  <si>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</si>
  <si>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</si>
  <si>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</si>
  <si>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</si>
  <si>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</si>
  <si>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</si>
  <si>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</si>
  <si>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 ZA OSOBNE USLUGE_x000D_
SAVSKA CESTA 23_x000D_
ZAGREB_x000D_
Tel: +385(1)4886186   Fax: +385(1)4886181_x000D_
OIB: 64266572916_x000D_
Mail: racunovodstvo.savska23@gmail.com_x000D_
IBAN: HR0423600001101429284</t>
  </si>
  <si>
    <t>Isplata Sredstava Za Razdoblje: 01.11.2024 Do 30.11.2024</t>
  </si>
  <si>
    <t>MEDIKA D.D.                                       </t>
  </si>
  <si>
    <t>94818858923</t>
  </si>
  <si>
    <t>ZAGREB</t>
  </si>
  <si>
    <t xml:space="preserve">Materijal i sirovine                              </t>
  </si>
  <si>
    <t>OBRTNIČKA ŠKOLA ZA OSOBNE USLUGE</t>
  </si>
  <si>
    <t>Ukupno:</t>
  </si>
  <si>
    <t>dm-drogerie markt d.o.o.</t>
  </si>
  <si>
    <t>94124811986</t>
  </si>
  <si>
    <t>Zagreb</t>
  </si>
  <si>
    <t>ZAGREBAČKA BANKA D.D.                              </t>
  </si>
  <si>
    <t>92963223473</t>
  </si>
  <si>
    <t xml:space="preserve">Bankarske usluge i usluge platnog prometa         </t>
  </si>
  <si>
    <t xml:space="preserve"> svijet teksTILa d.o.o.</t>
  </si>
  <si>
    <t>92191966021</t>
  </si>
  <si>
    <t>10000 Zagreb</t>
  </si>
  <si>
    <t xml:space="preserve">Materijal i dijelovi za tekuće i investicijsko    </t>
  </si>
  <si>
    <t>CVJEĆARNA ANKICA</t>
  </si>
  <si>
    <t>87346078704</t>
  </si>
  <si>
    <t xml:space="preserve">Reprezentacija                                    </t>
  </si>
  <si>
    <t>HP-HRVATSKA POŠTA D.D.</t>
  </si>
  <si>
    <t>87311810356</t>
  </si>
  <si>
    <t xml:space="preserve">Usluge telefona,pošte i prijevoza                 </t>
  </si>
  <si>
    <t>FINA -FINANCIJSKA AGENCIJA                        </t>
  </si>
  <si>
    <t>85821130368</t>
  </si>
  <si>
    <t>ZAGREB     </t>
  </si>
  <si>
    <t xml:space="preserve">Računalne usluge                                  </t>
  </si>
  <si>
    <t>Zagrebački holding, Podružnica Čistoća</t>
  </si>
  <si>
    <t>85584865987</t>
  </si>
  <si>
    <t xml:space="preserve">Komunalne usluge                                  </t>
  </si>
  <si>
    <t>ZAGREBAČKI FILM FESTIVAL</t>
  </si>
  <si>
    <t>85305939367</t>
  </si>
  <si>
    <t>LUXURY COSMETICS D.O.O.</t>
  </si>
  <si>
    <t>84065341876</t>
  </si>
  <si>
    <t>51000 RIJEKA</t>
  </si>
  <si>
    <t>VODOOPSKRBA I ODVODNJA                            </t>
  </si>
  <si>
    <t>83416546499</t>
  </si>
  <si>
    <t>ZET- ZAGREBAČKI ELEKTRIČNI TRAMVAJ D.O.O.</t>
  </si>
  <si>
    <t>82031999604</t>
  </si>
  <si>
    <t xml:space="preserve">Naknade za prijevoz,za rad na terenu i odvojeni   </t>
  </si>
  <si>
    <t>KAIROS IZDAVAŠTVO D.O.O.</t>
  </si>
  <si>
    <t>81978173962</t>
  </si>
  <si>
    <t>10000 ZAGREB</t>
  </si>
  <si>
    <t xml:space="preserve">Uredski materijal i ostali materijalni rashodi    </t>
  </si>
  <si>
    <t>HRVATSKI TELEKOM d.d.                             </t>
  </si>
  <si>
    <t>81793146560</t>
  </si>
  <si>
    <t>URIHO                                             </t>
  </si>
  <si>
    <t>77931216562</t>
  </si>
  <si>
    <t>UDRUGA HRVATSKIH SREDNJOKOLSKIH RAVNATELJA        </t>
  </si>
  <si>
    <t>75780877581</t>
  </si>
  <si>
    <t xml:space="preserve">Članarine                                         </t>
  </si>
  <si>
    <t>HRVATSKA ZAJEDNICA RAČNOVOĐA I FINANCIJSKIH DJELATNIKA       </t>
  </si>
  <si>
    <t>75508100288</t>
  </si>
  <si>
    <t>GRADSKA PLINARA ZAGREB-OPSKRBA D.O.O.             </t>
  </si>
  <si>
    <t>74364571096</t>
  </si>
  <si>
    <t xml:space="preserve">Energija                                          </t>
  </si>
  <si>
    <t>Optimus Lab.d.o.o.                                </t>
  </si>
  <si>
    <t>71981294715</t>
  </si>
  <si>
    <t>40000               </t>
  </si>
  <si>
    <t>BAUHAUS-ZAGREB K.D.                               </t>
  </si>
  <si>
    <t>71642207963</t>
  </si>
  <si>
    <t>TELEMACH hRVATSKA d.o.o.                      </t>
  </si>
  <si>
    <t>70133616033</t>
  </si>
  <si>
    <t>HRT HRVATSKA RADIO TELEVIZIJA                                              </t>
  </si>
  <si>
    <t>68419124305</t>
  </si>
  <si>
    <t>PRISTOJBE I NAKNADE</t>
  </si>
  <si>
    <t>Lidl Hrvatska</t>
  </si>
  <si>
    <t>66089976432</t>
  </si>
  <si>
    <t>Velika Gorica</t>
  </si>
  <si>
    <t>NARODNE NOVINE                                    </t>
  </si>
  <si>
    <t>64546066176</t>
  </si>
  <si>
    <t>HEP OPSKRBA                                       </t>
  </si>
  <si>
    <t>63073332379</t>
  </si>
  <si>
    <t>KONZUM plus doo</t>
  </si>
  <si>
    <t>62226620908</t>
  </si>
  <si>
    <t>GRADSKI URED ZA PROSTORNO UREЅNJE, IZGRADNJU GRADA</t>
  </si>
  <si>
    <t>61817894937</t>
  </si>
  <si>
    <t>PAN-PEK d.o.o.</t>
  </si>
  <si>
    <t>58203211592</t>
  </si>
  <si>
    <t>MAXSIMPLE J.D.O.O.</t>
  </si>
  <si>
    <t>53339237141</t>
  </si>
  <si>
    <t xml:space="preserve">Uredska oprema i namještaj                        </t>
  </si>
  <si>
    <t>HRVATSKI DRŽAVNI ARHIV</t>
  </si>
  <si>
    <t>46144176176</t>
  </si>
  <si>
    <t xml:space="preserve">Stručno usavršavanje zaposlenika                  </t>
  </si>
  <si>
    <t>GRADSKO STAMBENO KOMUNALNO GOSPODARSTVO D.O.O.    </t>
  </si>
  <si>
    <t>3744272526</t>
  </si>
  <si>
    <t>TEHCEG d.o.o.</t>
  </si>
  <si>
    <t>36150984090</t>
  </si>
  <si>
    <t>A1 HRVATSKA d.o.o.                                 </t>
  </si>
  <si>
    <t>29524210204</t>
  </si>
  <si>
    <t>LIPAPROMET d.o.o.</t>
  </si>
  <si>
    <t>27060811148</t>
  </si>
  <si>
    <t>KEUNE ADRIATIC                                    </t>
  </si>
  <si>
    <t>21786197146</t>
  </si>
  <si>
    <t>Opti Print Adria d.o.o.                           </t>
  </si>
  <si>
    <t>11469787133</t>
  </si>
  <si>
    <t>ZAGREB               </t>
  </si>
  <si>
    <t xml:space="preserve">Zakupnine i najamnine                             </t>
  </si>
  <si>
    <t>AKD-ZAŠTITA D.O.O.</t>
  </si>
  <si>
    <t>09253797076</t>
  </si>
  <si>
    <t xml:space="preserve">Ostale usluge                                     </t>
  </si>
  <si>
    <t>PEKARNA DUBRAVICA DOO</t>
  </si>
  <si>
    <t>05873359168</t>
  </si>
  <si>
    <t>NOVI INFORMATOR D.O.O. ZA  NOVINSKU NAKLADNIȋU I T</t>
  </si>
  <si>
    <t>03492821167</t>
  </si>
  <si>
    <t>ZVIBOR d.o.o.</t>
  </si>
  <si>
    <t>03454358063</t>
  </si>
  <si>
    <t>Pino konzalting doo</t>
  </si>
  <si>
    <t>02156897147</t>
  </si>
  <si>
    <t>PROMING HCH d.o.o.</t>
  </si>
  <si>
    <t>00799310963</t>
  </si>
  <si>
    <t>OFFERTISSIMA d.o.o.</t>
  </si>
  <si>
    <t>00643859701</t>
  </si>
  <si>
    <t>Novaki</t>
  </si>
  <si>
    <t>GAVRANOVIĆ doo</t>
  </si>
  <si>
    <t>-</t>
  </si>
  <si>
    <t>STUDENAC doo</t>
  </si>
  <si>
    <t>SUVENIRNICA, Najpar doo</t>
  </si>
  <si>
    <t>Vukovar</t>
  </si>
  <si>
    <t>CREADISO DOO</t>
  </si>
  <si>
    <t>MAGMA CENTAR</t>
  </si>
  <si>
    <t xml:space="preserve">Plaće za redovan rad                              </t>
  </si>
  <si>
    <t xml:space="preserve">Plaće za prekovremeni rad                         </t>
  </si>
  <si>
    <t>OSTALI RASHODI ZA ZAPOSLENE</t>
  </si>
  <si>
    <t>DOPRINOSI ZA OBVEZNO ZDRAVSTVENO OSIGURANJE</t>
  </si>
  <si>
    <t>DOPRINOSI ZA OBVEZNO OSIGURANJE U SLUČAJU NEZAPOSLENOSTI</t>
  </si>
  <si>
    <t>Nema Konta Na Odabranoj Razini</t>
  </si>
  <si>
    <t xml:space="preserve">Službena putovanja                                </t>
  </si>
  <si>
    <t xml:space="preserve">Intelektualne i osobne usluge                     </t>
  </si>
  <si>
    <t xml:space="preserve">Naknade za rad predst. i izvršnih tijela, povj. i </t>
  </si>
  <si>
    <t xml:space="preserve">Ostali nespomenuti rashodi poslovanja             </t>
  </si>
  <si>
    <t xml:space="preserve">Zatezne kamate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</si>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</sst>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618.03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618.03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61.5</v>
      </c>
      <c r="E9" s="10">
        <v>3222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61.5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113.79</v>
      </c>
      <c r="E11" s="10">
        <v>3431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113.79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1046.52</v>
      </c>
      <c r="E13" s="10">
        <v>3224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1046.52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35</v>
      </c>
      <c r="E15" s="10">
        <v>3293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35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58.84</v>
      </c>
      <c r="E17" s="10">
        <v>3231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58.84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2.16</v>
      </c>
      <c r="E19" s="10">
        <v>3238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2.16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18</v>
      </c>
      <c r="D21" s="18">
        <v>491.07</v>
      </c>
      <c r="E21" s="10">
        <v>3234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491.07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12</v>
      </c>
      <c r="D23" s="18">
        <v>12</v>
      </c>
      <c r="E23" s="10">
        <v>3293</v>
      </c>
      <c r="F23" s="9" t="s">
        <v>28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12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522.64</v>
      </c>
      <c r="E25" s="10">
        <v>3222</v>
      </c>
      <c r="F25" s="9" t="s">
        <v>13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522.64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12</v>
      </c>
      <c r="D27" s="18">
        <v>1124.5899999999999</v>
      </c>
      <c r="E27" s="10">
        <v>3234</v>
      </c>
      <c r="F27" s="9" t="s">
        <v>38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1124.5899999999999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12</v>
      </c>
      <c r="D29" s="18">
        <v>637.99</v>
      </c>
      <c r="E29" s="10">
        <v>3212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637.99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4051.22</v>
      </c>
      <c r="E31" s="10">
        <v>3221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4051.22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12</v>
      </c>
      <c r="D33" s="18">
        <v>48.31</v>
      </c>
      <c r="E33" s="10">
        <v>3231</v>
      </c>
      <c r="F33" s="9" t="s">
        <v>31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48.31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12</v>
      </c>
      <c r="D35" s="18">
        <v>21.63</v>
      </c>
      <c r="E35" s="10">
        <v>3221</v>
      </c>
      <c r="F35" s="9" t="s">
        <v>52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21.63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12</v>
      </c>
      <c r="D37" s="18">
        <v>70</v>
      </c>
      <c r="E37" s="10">
        <v>3294</v>
      </c>
      <c r="F37" s="9" t="s">
        <v>59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70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12</v>
      </c>
      <c r="D39" s="18">
        <v>215</v>
      </c>
      <c r="E39" s="10">
        <v>3221</v>
      </c>
      <c r="F39" s="9" t="s">
        <v>52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215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12</v>
      </c>
      <c r="D41" s="18">
        <v>818.48</v>
      </c>
      <c r="E41" s="10">
        <v>3223</v>
      </c>
      <c r="F41" s="9" t="s">
        <v>64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818.48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67</v>
      </c>
      <c r="D43" s="18">
        <v>140</v>
      </c>
      <c r="E43" s="10">
        <v>3238</v>
      </c>
      <c r="F43" s="9" t="s">
        <v>35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140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12</v>
      </c>
      <c r="D45" s="18">
        <v>85.9</v>
      </c>
      <c r="E45" s="10">
        <v>3221</v>
      </c>
      <c r="F45" s="9" t="s">
        <v>52</v>
      </c>
      <c r="G45" s="27" t="s">
        <v>14</v>
      </c>
    </row>
    <row r="46" spans="1:7" x14ac:dyDescent="0.25">
      <c r="A46" s="9"/>
      <c r="B46" s="14"/>
      <c r="C46" s="10"/>
      <c r="D46" s="18">
        <v>54.1</v>
      </c>
      <c r="E46" s="10">
        <v>3224</v>
      </c>
      <c r="F46" s="9" t="s">
        <v>25</v>
      </c>
      <c r="G46" s="28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SUM(D45:D46)</f>
        <v>140</v>
      </c>
      <c r="E47" s="23"/>
      <c r="F47" s="25"/>
      <c r="G47" s="26"/>
    </row>
    <row r="48" spans="1:7" x14ac:dyDescent="0.25">
      <c r="A48" s="9" t="s">
        <v>70</v>
      </c>
      <c r="B48" s="14" t="s">
        <v>71</v>
      </c>
      <c r="C48" s="10" t="s">
        <v>34</v>
      </c>
      <c r="D48" s="18">
        <v>3.79</v>
      </c>
      <c r="E48" s="10">
        <v>3231</v>
      </c>
      <c r="F48" s="9" t="s">
        <v>31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3.79</v>
      </c>
      <c r="E49" s="23"/>
      <c r="F49" s="25"/>
      <c r="G49" s="26"/>
    </row>
    <row r="50" spans="1:7" x14ac:dyDescent="0.25">
      <c r="A50" s="9" t="s">
        <v>72</v>
      </c>
      <c r="B50" s="14" t="s">
        <v>73</v>
      </c>
      <c r="C50" s="10" t="s">
        <v>12</v>
      </c>
      <c r="D50" s="18">
        <v>21.24</v>
      </c>
      <c r="E50" s="10">
        <v>3295</v>
      </c>
      <c r="F50" s="9" t="s">
        <v>74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21.24</v>
      </c>
      <c r="E51" s="23"/>
      <c r="F51" s="25"/>
      <c r="G51" s="26"/>
    </row>
    <row r="52" spans="1:7" x14ac:dyDescent="0.25">
      <c r="A52" s="9" t="s">
        <v>75</v>
      </c>
      <c r="B52" s="14" t="s">
        <v>76</v>
      </c>
      <c r="C52" s="10" t="s">
        <v>77</v>
      </c>
      <c r="D52" s="18">
        <v>35.85</v>
      </c>
      <c r="E52" s="10">
        <v>3293</v>
      </c>
      <c r="F52" s="9" t="s">
        <v>28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35.85</v>
      </c>
      <c r="E53" s="23"/>
      <c r="F53" s="25"/>
      <c r="G53" s="26"/>
    </row>
    <row r="54" spans="1:7" x14ac:dyDescent="0.25">
      <c r="A54" s="9" t="s">
        <v>78</v>
      </c>
      <c r="B54" s="14" t="s">
        <v>79</v>
      </c>
      <c r="C54" s="10" t="s">
        <v>12</v>
      </c>
      <c r="D54" s="18">
        <v>151.46</v>
      </c>
      <c r="E54" s="10">
        <v>3221</v>
      </c>
      <c r="F54" s="9" t="s">
        <v>52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151.46</v>
      </c>
      <c r="E55" s="23"/>
      <c r="F55" s="25"/>
      <c r="G55" s="26"/>
    </row>
    <row r="56" spans="1:7" x14ac:dyDescent="0.25">
      <c r="A56" s="9" t="s">
        <v>80</v>
      </c>
      <c r="B56" s="14" t="s">
        <v>81</v>
      </c>
      <c r="C56" s="10" t="s">
        <v>12</v>
      </c>
      <c r="D56" s="18">
        <v>954.53</v>
      </c>
      <c r="E56" s="10">
        <v>3223</v>
      </c>
      <c r="F56" s="9" t="s">
        <v>64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954.53</v>
      </c>
      <c r="E57" s="23"/>
      <c r="F57" s="25"/>
      <c r="G57" s="26"/>
    </row>
    <row r="58" spans="1:7" x14ac:dyDescent="0.25">
      <c r="A58" s="9" t="s">
        <v>82</v>
      </c>
      <c r="B58" s="14" t="s">
        <v>83</v>
      </c>
      <c r="C58" s="10" t="s">
        <v>12</v>
      </c>
      <c r="D58" s="18">
        <v>28.04</v>
      </c>
      <c r="E58" s="10">
        <v>3293</v>
      </c>
      <c r="F58" s="9" t="s">
        <v>28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28.04</v>
      </c>
      <c r="E59" s="23"/>
      <c r="F59" s="25"/>
      <c r="G59" s="26"/>
    </row>
    <row r="60" spans="1:7" x14ac:dyDescent="0.25">
      <c r="A60" s="9" t="s">
        <v>84</v>
      </c>
      <c r="B60" s="14" t="s">
        <v>85</v>
      </c>
      <c r="C60" s="10" t="s">
        <v>12</v>
      </c>
      <c r="D60" s="18">
        <v>23.97</v>
      </c>
      <c r="E60" s="10">
        <v>3234</v>
      </c>
      <c r="F60" s="9" t="s">
        <v>38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23.97</v>
      </c>
      <c r="E61" s="23"/>
      <c r="F61" s="25"/>
      <c r="G61" s="26"/>
    </row>
    <row r="62" spans="1:7" x14ac:dyDescent="0.25">
      <c r="A62" s="9" t="s">
        <v>86</v>
      </c>
      <c r="B62" s="14" t="s">
        <v>87</v>
      </c>
      <c r="C62" s="10" t="s">
        <v>18</v>
      </c>
      <c r="D62" s="18">
        <v>5.5</v>
      </c>
      <c r="E62" s="10">
        <v>3293</v>
      </c>
      <c r="F62" s="9" t="s">
        <v>28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5.5</v>
      </c>
      <c r="E63" s="23"/>
      <c r="F63" s="25"/>
      <c r="G63" s="26"/>
    </row>
    <row r="64" spans="1:7" x14ac:dyDescent="0.25">
      <c r="A64" s="9" t="s">
        <v>88</v>
      </c>
      <c r="B64" s="14" t="s">
        <v>89</v>
      </c>
      <c r="C64" s="10" t="s">
        <v>12</v>
      </c>
      <c r="D64" s="18">
        <v>136.25</v>
      </c>
      <c r="E64" s="10">
        <v>3221</v>
      </c>
      <c r="F64" s="9" t="s">
        <v>52</v>
      </c>
      <c r="G64" s="27" t="s">
        <v>14</v>
      </c>
    </row>
    <row r="65" spans="1:7" x14ac:dyDescent="0.25">
      <c r="A65" s="9"/>
      <c r="B65" s="14"/>
      <c r="C65" s="10"/>
      <c r="D65" s="18">
        <v>325</v>
      </c>
      <c r="E65" s="10">
        <v>4221</v>
      </c>
      <c r="F65" s="9" t="s">
        <v>90</v>
      </c>
      <c r="G65" s="28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SUM(D64:D65)</f>
        <v>461.25</v>
      </c>
      <c r="E66" s="23"/>
      <c r="F66" s="25"/>
      <c r="G66" s="26"/>
    </row>
    <row r="67" spans="1:7" x14ac:dyDescent="0.25">
      <c r="A67" s="9" t="s">
        <v>91</v>
      </c>
      <c r="B67" s="14" t="s">
        <v>92</v>
      </c>
      <c r="C67" s="10" t="s">
        <v>51</v>
      </c>
      <c r="D67" s="18">
        <v>92.91</v>
      </c>
      <c r="E67" s="10">
        <v>3213</v>
      </c>
      <c r="F67" s="9" t="s">
        <v>93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92.91</v>
      </c>
      <c r="E68" s="23"/>
      <c r="F68" s="25"/>
      <c r="G68" s="26"/>
    </row>
    <row r="69" spans="1:7" x14ac:dyDescent="0.25">
      <c r="A69" s="9" t="s">
        <v>94</v>
      </c>
      <c r="B69" s="14" t="s">
        <v>95</v>
      </c>
      <c r="C69" s="10" t="s">
        <v>12</v>
      </c>
      <c r="D69" s="18">
        <v>357.11</v>
      </c>
      <c r="E69" s="10">
        <v>3234</v>
      </c>
      <c r="F69" s="9" t="s">
        <v>38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357.11</v>
      </c>
      <c r="E70" s="23"/>
      <c r="F70" s="25"/>
      <c r="G70" s="26"/>
    </row>
    <row r="71" spans="1:7" x14ac:dyDescent="0.25">
      <c r="A71" s="9" t="s">
        <v>96</v>
      </c>
      <c r="B71" s="14" t="s">
        <v>97</v>
      </c>
      <c r="C71" s="10" t="s">
        <v>18</v>
      </c>
      <c r="D71" s="18">
        <v>708.65</v>
      </c>
      <c r="E71" s="10">
        <v>3224</v>
      </c>
      <c r="F71" s="9" t="s">
        <v>25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708.65</v>
      </c>
      <c r="E72" s="23"/>
      <c r="F72" s="25"/>
      <c r="G72" s="26"/>
    </row>
    <row r="73" spans="1:7" x14ac:dyDescent="0.25">
      <c r="A73" s="9" t="s">
        <v>98</v>
      </c>
      <c r="B73" s="14" t="s">
        <v>99</v>
      </c>
      <c r="C73" s="10" t="s">
        <v>12</v>
      </c>
      <c r="D73" s="18">
        <v>109.78</v>
      </c>
      <c r="E73" s="10">
        <v>3231</v>
      </c>
      <c r="F73" s="9" t="s">
        <v>31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109.78</v>
      </c>
      <c r="E74" s="23"/>
      <c r="F74" s="25"/>
      <c r="G74" s="26"/>
    </row>
    <row r="75" spans="1:7" x14ac:dyDescent="0.25">
      <c r="A75" s="9" t="s">
        <v>100</v>
      </c>
      <c r="B75" s="14" t="s">
        <v>101</v>
      </c>
      <c r="C75" s="10" t="s">
        <v>51</v>
      </c>
      <c r="D75" s="18">
        <v>82.5</v>
      </c>
      <c r="E75" s="10">
        <v>3224</v>
      </c>
      <c r="F75" s="9" t="s">
        <v>25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82.5</v>
      </c>
      <c r="E76" s="23"/>
      <c r="F76" s="25"/>
      <c r="G76" s="26"/>
    </row>
    <row r="77" spans="1:7" x14ac:dyDescent="0.25">
      <c r="A77" s="9" t="s">
        <v>102</v>
      </c>
      <c r="B77" s="14" t="s">
        <v>103</v>
      </c>
      <c r="C77" s="10" t="s">
        <v>12</v>
      </c>
      <c r="D77" s="18">
        <v>591.5</v>
      </c>
      <c r="E77" s="10">
        <v>3222</v>
      </c>
      <c r="F77" s="9" t="s">
        <v>13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591.5</v>
      </c>
      <c r="E78" s="23"/>
      <c r="F78" s="25"/>
      <c r="G78" s="26"/>
    </row>
    <row r="79" spans="1:7" x14ac:dyDescent="0.25">
      <c r="A79" s="9" t="s">
        <v>104</v>
      </c>
      <c r="B79" s="14" t="s">
        <v>105</v>
      </c>
      <c r="C79" s="10" t="s">
        <v>106</v>
      </c>
      <c r="D79" s="18">
        <v>87.1</v>
      </c>
      <c r="E79" s="10">
        <v>3235</v>
      </c>
      <c r="F79" s="9" t="s">
        <v>107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87.1</v>
      </c>
      <c r="E80" s="23"/>
      <c r="F80" s="25"/>
      <c r="G80" s="26"/>
    </row>
    <row r="81" spans="1:7" x14ac:dyDescent="0.25">
      <c r="A81" s="9" t="s">
        <v>108</v>
      </c>
      <c r="B81" s="14" t="s">
        <v>109</v>
      </c>
      <c r="C81" s="10" t="s">
        <v>51</v>
      </c>
      <c r="D81" s="18">
        <v>49.6</v>
      </c>
      <c r="E81" s="10">
        <v>3239</v>
      </c>
      <c r="F81" s="9" t="s">
        <v>110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49.6</v>
      </c>
      <c r="E82" s="23"/>
      <c r="F82" s="25"/>
      <c r="G82" s="26"/>
    </row>
    <row r="83" spans="1:7" x14ac:dyDescent="0.25">
      <c r="A83" s="9" t="s">
        <v>111</v>
      </c>
      <c r="B83" s="14" t="s">
        <v>112</v>
      </c>
      <c r="C83" s="10" t="s">
        <v>12</v>
      </c>
      <c r="D83" s="18">
        <v>12.15</v>
      </c>
      <c r="E83" s="10">
        <v>3293</v>
      </c>
      <c r="F83" s="9" t="s">
        <v>28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12.15</v>
      </c>
      <c r="E84" s="23"/>
      <c r="F84" s="25"/>
      <c r="G84" s="26"/>
    </row>
    <row r="85" spans="1:7" x14ac:dyDescent="0.25">
      <c r="A85" s="9" t="s">
        <v>113</v>
      </c>
      <c r="B85" s="14" t="s">
        <v>114</v>
      </c>
      <c r="C85" s="10" t="s">
        <v>12</v>
      </c>
      <c r="D85" s="18">
        <v>260</v>
      </c>
      <c r="E85" s="10">
        <v>3295</v>
      </c>
      <c r="F85" s="9" t="s">
        <v>74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260</v>
      </c>
      <c r="E86" s="23"/>
      <c r="F86" s="25"/>
      <c r="G86" s="26"/>
    </row>
    <row r="87" spans="1:7" x14ac:dyDescent="0.25">
      <c r="A87" s="9" t="s">
        <v>115</v>
      </c>
      <c r="B87" s="14" t="s">
        <v>116</v>
      </c>
      <c r="C87" s="10" t="s">
        <v>18</v>
      </c>
      <c r="D87" s="18">
        <v>85.75</v>
      </c>
      <c r="E87" s="10">
        <v>3221</v>
      </c>
      <c r="F87" s="9" t="s">
        <v>52</v>
      </c>
      <c r="G87" s="27" t="s">
        <v>14</v>
      </c>
    </row>
    <row r="88" spans="1:7" x14ac:dyDescent="0.25">
      <c r="A88" s="9"/>
      <c r="B88" s="14"/>
      <c r="C88" s="10"/>
      <c r="D88" s="18">
        <v>274.98</v>
      </c>
      <c r="E88" s="10">
        <v>3221</v>
      </c>
      <c r="F88" s="9" t="s">
        <v>52</v>
      </c>
      <c r="G88" s="28" t="s">
        <v>14</v>
      </c>
    </row>
    <row r="89" spans="1:7" x14ac:dyDescent="0.25">
      <c r="A89" s="9"/>
      <c r="B89" s="14"/>
      <c r="C89" s="10"/>
      <c r="D89" s="18">
        <v>415.63</v>
      </c>
      <c r="E89" s="10">
        <v>3221</v>
      </c>
      <c r="F89" s="9" t="s">
        <v>52</v>
      </c>
      <c r="G89" s="28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SUM(D87:D89)</f>
        <v>776.36</v>
      </c>
      <c r="E90" s="23"/>
      <c r="F90" s="25"/>
      <c r="G90" s="26"/>
    </row>
    <row r="91" spans="1:7" x14ac:dyDescent="0.25">
      <c r="A91" s="9" t="s">
        <v>117</v>
      </c>
      <c r="B91" s="14" t="s">
        <v>118</v>
      </c>
      <c r="C91" s="10" t="s">
        <v>18</v>
      </c>
      <c r="D91" s="18">
        <v>100</v>
      </c>
      <c r="E91" s="10">
        <v>3213</v>
      </c>
      <c r="F91" s="9" t="s">
        <v>93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100</v>
      </c>
      <c r="E92" s="23"/>
      <c r="F92" s="25"/>
      <c r="G92" s="26"/>
    </row>
    <row r="93" spans="1:7" x14ac:dyDescent="0.25">
      <c r="A93" s="9" t="s">
        <v>119</v>
      </c>
      <c r="B93" s="14" t="s">
        <v>120</v>
      </c>
      <c r="C93" s="10" t="s">
        <v>18</v>
      </c>
      <c r="D93" s="18">
        <v>200.13</v>
      </c>
      <c r="E93" s="10">
        <v>3221</v>
      </c>
      <c r="F93" s="9" t="s">
        <v>52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200.13</v>
      </c>
      <c r="E94" s="23"/>
      <c r="F94" s="25"/>
      <c r="G94" s="26"/>
    </row>
    <row r="95" spans="1:7" x14ac:dyDescent="0.25">
      <c r="A95" s="9" t="s">
        <v>121</v>
      </c>
      <c r="B95" s="14" t="s">
        <v>122</v>
      </c>
      <c r="C95" s="10" t="s">
        <v>123</v>
      </c>
      <c r="D95" s="18">
        <v>17.899999999999999</v>
      </c>
      <c r="E95" s="10">
        <v>3224</v>
      </c>
      <c r="F95" s="9" t="s">
        <v>25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17.899999999999999</v>
      </c>
      <c r="E96" s="23"/>
      <c r="F96" s="25"/>
      <c r="G96" s="26"/>
    </row>
    <row r="97" spans="1:7" x14ac:dyDescent="0.25">
      <c r="A97" s="9" t="s">
        <v>124</v>
      </c>
      <c r="B97" s="14" t="s">
        <v>125</v>
      </c>
      <c r="C97" s="10" t="s">
        <v>12</v>
      </c>
      <c r="D97" s="18">
        <v>91.14</v>
      </c>
      <c r="E97" s="10">
        <v>3293</v>
      </c>
      <c r="F97" s="9" t="s">
        <v>28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91.14</v>
      </c>
      <c r="E98" s="23"/>
      <c r="F98" s="25"/>
      <c r="G98" s="26"/>
    </row>
    <row r="99" spans="1:7" x14ac:dyDescent="0.25">
      <c r="A99" s="9" t="s">
        <v>126</v>
      </c>
      <c r="B99" s="14" t="s">
        <v>125</v>
      </c>
      <c r="C99" s="10" t="s">
        <v>12</v>
      </c>
      <c r="D99" s="18">
        <v>59.33</v>
      </c>
      <c r="E99" s="10">
        <v>3293</v>
      </c>
      <c r="F99" s="9" t="s">
        <v>28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59.33</v>
      </c>
      <c r="E100" s="23"/>
      <c r="F100" s="25"/>
      <c r="G100" s="26"/>
    </row>
    <row r="101" spans="1:7" x14ac:dyDescent="0.25">
      <c r="A101" s="9" t="s">
        <v>127</v>
      </c>
      <c r="B101" s="14" t="s">
        <v>125</v>
      </c>
      <c r="C101" s="10" t="s">
        <v>128</v>
      </c>
      <c r="D101" s="18">
        <v>24</v>
      </c>
      <c r="E101" s="10">
        <v>3293</v>
      </c>
      <c r="F101" s="9" t="s">
        <v>28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24</v>
      </c>
      <c r="E102" s="23"/>
      <c r="F102" s="25"/>
      <c r="G102" s="26"/>
    </row>
    <row r="103" spans="1:7" x14ac:dyDescent="0.25">
      <c r="A103" s="9" t="s">
        <v>129</v>
      </c>
      <c r="B103" s="14" t="s">
        <v>125</v>
      </c>
      <c r="C103" s="10" t="s">
        <v>12</v>
      </c>
      <c r="D103" s="18">
        <v>26.88</v>
      </c>
      <c r="E103" s="10">
        <v>3293</v>
      </c>
      <c r="F103" s="9" t="s">
        <v>28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26.88</v>
      </c>
      <c r="E104" s="23"/>
      <c r="F104" s="25"/>
      <c r="G104" s="26"/>
    </row>
    <row r="105" spans="1:7" x14ac:dyDescent="0.25">
      <c r="A105" s="9" t="s">
        <v>130</v>
      </c>
      <c r="B105" s="14" t="s">
        <v>125</v>
      </c>
      <c r="C105" s="10" t="s">
        <v>12</v>
      </c>
      <c r="D105" s="18">
        <v>287.5</v>
      </c>
      <c r="E105" s="10">
        <v>3224</v>
      </c>
      <c r="F105" s="9" t="s">
        <v>25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287.5</v>
      </c>
      <c r="E106" s="23"/>
      <c r="F106" s="25"/>
      <c r="G106" s="26"/>
    </row>
    <row r="107" spans="1:7" x14ac:dyDescent="0.25">
      <c r="A107" s="9"/>
      <c r="B107" s="14"/>
      <c r="C107" s="10"/>
      <c r="D107" s="18">
        <v>853.28</v>
      </c>
      <c r="E107" s="10">
        <v>3111</v>
      </c>
      <c r="F107" s="9" t="s">
        <v>131</v>
      </c>
      <c r="G107" s="27" t="s">
        <v>14</v>
      </c>
    </row>
    <row r="108" spans="1:7" x14ac:dyDescent="0.25">
      <c r="A108" s="9"/>
      <c r="B108" s="14"/>
      <c r="C108" s="10"/>
      <c r="D108" s="18">
        <v>90128.57</v>
      </c>
      <c r="E108" s="10">
        <v>3111</v>
      </c>
      <c r="F108" s="9" t="s">
        <v>131</v>
      </c>
      <c r="G108" s="28" t="s">
        <v>14</v>
      </c>
    </row>
    <row r="109" spans="1:7" x14ac:dyDescent="0.25">
      <c r="A109" s="9"/>
      <c r="B109" s="14"/>
      <c r="C109" s="10"/>
      <c r="D109" s="18">
        <v>129814.37</v>
      </c>
      <c r="E109" s="10">
        <v>3111</v>
      </c>
      <c r="F109" s="9" t="s">
        <v>131</v>
      </c>
      <c r="G109" s="28" t="s">
        <v>14</v>
      </c>
    </row>
    <row r="110" spans="1:7" x14ac:dyDescent="0.25">
      <c r="A110" s="9"/>
      <c r="B110" s="14"/>
      <c r="C110" s="10"/>
      <c r="D110" s="18">
        <v>162.79</v>
      </c>
      <c r="E110" s="10">
        <v>3113</v>
      </c>
      <c r="F110" s="9" t="s">
        <v>132</v>
      </c>
      <c r="G110" s="28" t="s">
        <v>14</v>
      </c>
    </row>
    <row r="111" spans="1:7" x14ac:dyDescent="0.25">
      <c r="A111" s="9"/>
      <c r="B111" s="14"/>
      <c r="C111" s="10"/>
      <c r="D111" s="18">
        <v>483.28</v>
      </c>
      <c r="E111" s="10">
        <v>3113</v>
      </c>
      <c r="F111" s="9" t="s">
        <v>132</v>
      </c>
      <c r="G111" s="28" t="s">
        <v>14</v>
      </c>
    </row>
    <row r="112" spans="1:7" x14ac:dyDescent="0.25">
      <c r="A112" s="9"/>
      <c r="B112" s="14"/>
      <c r="C112" s="10"/>
      <c r="D112" s="18">
        <v>280</v>
      </c>
      <c r="E112" s="10">
        <v>3121</v>
      </c>
      <c r="F112" s="9" t="s">
        <v>133</v>
      </c>
      <c r="G112" s="28" t="s">
        <v>14</v>
      </c>
    </row>
    <row r="113" spans="1:7" x14ac:dyDescent="0.25">
      <c r="A113" s="9"/>
      <c r="B113" s="14"/>
      <c r="C113" s="10"/>
      <c r="D113" s="18">
        <v>407.73</v>
      </c>
      <c r="E113" s="10">
        <v>3121</v>
      </c>
      <c r="F113" s="9" t="s">
        <v>133</v>
      </c>
      <c r="G113" s="28" t="s">
        <v>14</v>
      </c>
    </row>
    <row r="114" spans="1:7" x14ac:dyDescent="0.25">
      <c r="A114" s="9"/>
      <c r="B114" s="14"/>
      <c r="C114" s="10"/>
      <c r="D114" s="18">
        <v>4.2699999999999996</v>
      </c>
      <c r="E114" s="10">
        <v>3132</v>
      </c>
      <c r="F114" s="9" t="s">
        <v>134</v>
      </c>
      <c r="G114" s="28" t="s">
        <v>14</v>
      </c>
    </row>
    <row r="115" spans="1:7" x14ac:dyDescent="0.25">
      <c r="A115" s="9"/>
      <c r="B115" s="14"/>
      <c r="C115" s="10"/>
      <c r="D115" s="18">
        <v>99.55</v>
      </c>
      <c r="E115" s="10">
        <v>3132</v>
      </c>
      <c r="F115" s="9" t="s">
        <v>134</v>
      </c>
      <c r="G115" s="28" t="s">
        <v>14</v>
      </c>
    </row>
    <row r="116" spans="1:7" x14ac:dyDescent="0.25">
      <c r="A116" s="9"/>
      <c r="B116" s="14"/>
      <c r="C116" s="10"/>
      <c r="D116" s="18">
        <v>20813.12</v>
      </c>
      <c r="E116" s="10">
        <v>3132</v>
      </c>
      <c r="F116" s="9" t="s">
        <v>134</v>
      </c>
      <c r="G116" s="28" t="s">
        <v>14</v>
      </c>
    </row>
    <row r="117" spans="1:7" x14ac:dyDescent="0.25">
      <c r="A117" s="9"/>
      <c r="B117" s="14"/>
      <c r="C117" s="10"/>
      <c r="D117" s="18">
        <v>14.5</v>
      </c>
      <c r="E117" s="10">
        <v>3133</v>
      </c>
      <c r="F117" s="9" t="s">
        <v>135</v>
      </c>
      <c r="G117" s="28" t="s">
        <v>14</v>
      </c>
    </row>
    <row r="118" spans="1:7" x14ac:dyDescent="0.25">
      <c r="A118" s="9"/>
      <c r="B118" s="14"/>
      <c r="C118" s="10"/>
      <c r="D118" s="18">
        <v>14268.1</v>
      </c>
      <c r="E118" s="10">
        <v>3141</v>
      </c>
      <c r="F118" s="9" t="s">
        <v>136</v>
      </c>
      <c r="G118" s="28" t="s">
        <v>14</v>
      </c>
    </row>
    <row r="119" spans="1:7" x14ac:dyDescent="0.25">
      <c r="A119" s="9"/>
      <c r="B119" s="14"/>
      <c r="C119" s="10"/>
      <c r="D119" s="18">
        <v>30.4</v>
      </c>
      <c r="E119" s="10">
        <v>3142</v>
      </c>
      <c r="F119" s="9" t="s">
        <v>136</v>
      </c>
      <c r="G119" s="28" t="s">
        <v>14</v>
      </c>
    </row>
    <row r="120" spans="1:7" x14ac:dyDescent="0.25">
      <c r="A120" s="9"/>
      <c r="B120" s="14"/>
      <c r="C120" s="10"/>
      <c r="D120" s="18">
        <v>26067.83</v>
      </c>
      <c r="E120" s="10">
        <v>3151</v>
      </c>
      <c r="F120" s="9" t="s">
        <v>136</v>
      </c>
      <c r="G120" s="28" t="s">
        <v>14</v>
      </c>
    </row>
    <row r="121" spans="1:7" x14ac:dyDescent="0.25">
      <c r="A121" s="9"/>
      <c r="B121" s="14"/>
      <c r="C121" s="10"/>
      <c r="D121" s="18">
        <v>20813.12</v>
      </c>
      <c r="E121" s="10">
        <v>3162</v>
      </c>
      <c r="F121" s="9" t="s">
        <v>136</v>
      </c>
      <c r="G121" s="28" t="s">
        <v>14</v>
      </c>
    </row>
    <row r="122" spans="1:7" x14ac:dyDescent="0.25">
      <c r="A122" s="9"/>
      <c r="B122" s="14"/>
      <c r="C122" s="10"/>
      <c r="D122" s="18">
        <v>14.5</v>
      </c>
      <c r="E122" s="10">
        <v>3163</v>
      </c>
      <c r="F122" s="9" t="s">
        <v>136</v>
      </c>
      <c r="G122" s="28" t="s">
        <v>14</v>
      </c>
    </row>
    <row r="123" spans="1:7" x14ac:dyDescent="0.25">
      <c r="A123" s="9"/>
      <c r="B123" s="14"/>
      <c r="C123" s="10"/>
      <c r="D123" s="18">
        <v>4.2699999999999996</v>
      </c>
      <c r="E123" s="10">
        <v>3164</v>
      </c>
      <c r="F123" s="9" t="s">
        <v>136</v>
      </c>
      <c r="G123" s="28" t="s">
        <v>14</v>
      </c>
    </row>
    <row r="124" spans="1:7" x14ac:dyDescent="0.25">
      <c r="A124" s="9"/>
      <c r="B124" s="14"/>
      <c r="C124" s="10"/>
      <c r="D124" s="18">
        <v>540</v>
      </c>
      <c r="E124" s="10">
        <v>3171</v>
      </c>
      <c r="F124" s="9" t="s">
        <v>136</v>
      </c>
      <c r="G124" s="28" t="s">
        <v>14</v>
      </c>
    </row>
    <row r="125" spans="1:7" x14ac:dyDescent="0.25">
      <c r="A125" s="9"/>
      <c r="B125" s="14"/>
      <c r="C125" s="10"/>
      <c r="D125" s="18">
        <v>64.5</v>
      </c>
      <c r="E125" s="10">
        <v>3211</v>
      </c>
      <c r="F125" s="9" t="s">
        <v>137</v>
      </c>
      <c r="G125" s="28" t="s">
        <v>14</v>
      </c>
    </row>
    <row r="126" spans="1:7" x14ac:dyDescent="0.25">
      <c r="A126" s="9"/>
      <c r="B126" s="14"/>
      <c r="C126" s="10"/>
      <c r="D126" s="18">
        <v>2587.6</v>
      </c>
      <c r="E126" s="10">
        <v>3211</v>
      </c>
      <c r="F126" s="9" t="s">
        <v>137</v>
      </c>
      <c r="G126" s="28" t="s">
        <v>14</v>
      </c>
    </row>
    <row r="127" spans="1:7" x14ac:dyDescent="0.25">
      <c r="A127" s="9"/>
      <c r="B127" s="14"/>
      <c r="C127" s="10"/>
      <c r="D127" s="18">
        <v>3218.27</v>
      </c>
      <c r="E127" s="10">
        <v>3212</v>
      </c>
      <c r="F127" s="9" t="s">
        <v>48</v>
      </c>
      <c r="G127" s="28" t="s">
        <v>14</v>
      </c>
    </row>
    <row r="128" spans="1:7" x14ac:dyDescent="0.25">
      <c r="A128" s="9"/>
      <c r="B128" s="14"/>
      <c r="C128" s="10"/>
      <c r="D128" s="18">
        <v>3837.02</v>
      </c>
      <c r="E128" s="10">
        <v>3212</v>
      </c>
      <c r="F128" s="9" t="s">
        <v>48</v>
      </c>
      <c r="G128" s="28" t="s">
        <v>14</v>
      </c>
    </row>
    <row r="129" spans="1:7" x14ac:dyDescent="0.25">
      <c r="A129" s="9"/>
      <c r="B129" s="14"/>
      <c r="C129" s="10"/>
      <c r="D129" s="18">
        <v>92.91</v>
      </c>
      <c r="E129" s="10">
        <v>3213</v>
      </c>
      <c r="F129" s="9" t="s">
        <v>93</v>
      </c>
      <c r="G129" s="28" t="s">
        <v>14</v>
      </c>
    </row>
    <row r="130" spans="1:7" x14ac:dyDescent="0.25">
      <c r="A130" s="9"/>
      <c r="B130" s="14"/>
      <c r="C130" s="10"/>
      <c r="D130" s="18">
        <v>100</v>
      </c>
      <c r="E130" s="10">
        <v>3213</v>
      </c>
      <c r="F130" s="9" t="s">
        <v>93</v>
      </c>
      <c r="G130" s="28" t="s">
        <v>14</v>
      </c>
    </row>
    <row r="131" spans="1:7" x14ac:dyDescent="0.25">
      <c r="A131" s="9"/>
      <c r="B131" s="14"/>
      <c r="C131" s="10"/>
      <c r="D131" s="18">
        <v>85.9</v>
      </c>
      <c r="E131" s="10">
        <v>3221</v>
      </c>
      <c r="F131" s="9" t="s">
        <v>52</v>
      </c>
      <c r="G131" s="28" t="s">
        <v>14</v>
      </c>
    </row>
    <row r="132" spans="1:7" x14ac:dyDescent="0.25">
      <c r="A132" s="9"/>
      <c r="B132" s="14"/>
      <c r="C132" s="10"/>
      <c r="D132" s="18">
        <v>214.38</v>
      </c>
      <c r="E132" s="10">
        <v>3221</v>
      </c>
      <c r="F132" s="9" t="s">
        <v>52</v>
      </c>
      <c r="G132" s="28" t="s">
        <v>14</v>
      </c>
    </row>
    <row r="133" spans="1:7" x14ac:dyDescent="0.25">
      <c r="A133" s="9"/>
      <c r="B133" s="14"/>
      <c r="C133" s="10"/>
      <c r="D133" s="18">
        <v>215</v>
      </c>
      <c r="E133" s="10">
        <v>3221</v>
      </c>
      <c r="F133" s="9" t="s">
        <v>52</v>
      </c>
      <c r="G133" s="28" t="s">
        <v>14</v>
      </c>
    </row>
    <row r="134" spans="1:7" x14ac:dyDescent="0.25">
      <c r="A134" s="9"/>
      <c r="B134" s="14"/>
      <c r="C134" s="10"/>
      <c r="D134" s="18">
        <v>351.59</v>
      </c>
      <c r="E134" s="10">
        <v>3221</v>
      </c>
      <c r="F134" s="9" t="s">
        <v>52</v>
      </c>
      <c r="G134" s="28" t="s">
        <v>14</v>
      </c>
    </row>
    <row r="135" spans="1:7" x14ac:dyDescent="0.25">
      <c r="A135" s="9"/>
      <c r="B135" s="14"/>
      <c r="C135" s="10"/>
      <c r="D135" s="18">
        <v>764.81</v>
      </c>
      <c r="E135" s="10">
        <v>3221</v>
      </c>
      <c r="F135" s="9" t="s">
        <v>52</v>
      </c>
      <c r="G135" s="28" t="s">
        <v>14</v>
      </c>
    </row>
    <row r="136" spans="1:7" x14ac:dyDescent="0.25">
      <c r="A136" s="9"/>
      <c r="B136" s="14"/>
      <c r="C136" s="10"/>
      <c r="D136" s="18">
        <v>3239.14</v>
      </c>
      <c r="E136" s="10">
        <v>3222</v>
      </c>
      <c r="F136" s="9" t="s">
        <v>13</v>
      </c>
      <c r="G136" s="28" t="s">
        <v>14</v>
      </c>
    </row>
    <row r="137" spans="1:7" x14ac:dyDescent="0.25">
      <c r="A137" s="9"/>
      <c r="B137" s="14"/>
      <c r="C137" s="10"/>
      <c r="D137" s="18">
        <v>1082.43</v>
      </c>
      <c r="E137" s="10">
        <v>3223</v>
      </c>
      <c r="F137" s="9" t="s">
        <v>64</v>
      </c>
      <c r="G137" s="28" t="s">
        <v>14</v>
      </c>
    </row>
    <row r="138" spans="1:7" x14ac:dyDescent="0.25">
      <c r="A138" s="9"/>
      <c r="B138" s="14"/>
      <c r="C138" s="10"/>
      <c r="D138" s="18">
        <v>1455.85</v>
      </c>
      <c r="E138" s="10">
        <v>3223</v>
      </c>
      <c r="F138" s="9" t="s">
        <v>64</v>
      </c>
      <c r="G138" s="28" t="s">
        <v>14</v>
      </c>
    </row>
    <row r="139" spans="1:7" x14ac:dyDescent="0.25">
      <c r="A139" s="9"/>
      <c r="B139" s="14"/>
      <c r="C139" s="10"/>
      <c r="D139" s="18">
        <v>940.28</v>
      </c>
      <c r="E139" s="10">
        <v>3224</v>
      </c>
      <c r="F139" s="9" t="s">
        <v>25</v>
      </c>
      <c r="G139" s="28" t="s">
        <v>14</v>
      </c>
    </row>
    <row r="140" spans="1:7" x14ac:dyDescent="0.25">
      <c r="A140" s="9"/>
      <c r="B140" s="14"/>
      <c r="C140" s="10"/>
      <c r="D140" s="18">
        <v>19.649999999999999</v>
      </c>
      <c r="E140" s="10">
        <v>3231</v>
      </c>
      <c r="F140" s="9" t="s">
        <v>31</v>
      </c>
      <c r="G140" s="28" t="s">
        <v>14</v>
      </c>
    </row>
    <row r="141" spans="1:7" x14ac:dyDescent="0.25">
      <c r="A141" s="9"/>
      <c r="B141" s="14"/>
      <c r="C141" s="10"/>
      <c r="D141" s="18">
        <v>158.53</v>
      </c>
      <c r="E141" s="10">
        <v>3231</v>
      </c>
      <c r="F141" s="9" t="s">
        <v>31</v>
      </c>
      <c r="G141" s="28" t="s">
        <v>14</v>
      </c>
    </row>
    <row r="142" spans="1:7" x14ac:dyDescent="0.25">
      <c r="A142" s="9"/>
      <c r="B142" s="14"/>
      <c r="C142" s="10"/>
      <c r="D142" s="18">
        <v>47.94</v>
      </c>
      <c r="E142" s="10">
        <v>3234</v>
      </c>
      <c r="F142" s="9" t="s">
        <v>38</v>
      </c>
      <c r="G142" s="28" t="s">
        <v>14</v>
      </c>
    </row>
    <row r="143" spans="1:7" x14ac:dyDescent="0.25">
      <c r="A143" s="9"/>
      <c r="B143" s="14"/>
      <c r="C143" s="10"/>
      <c r="D143" s="18">
        <v>49.6</v>
      </c>
      <c r="E143" s="10">
        <v>3234</v>
      </c>
      <c r="F143" s="9" t="s">
        <v>38</v>
      </c>
      <c r="G143" s="28" t="s">
        <v>14</v>
      </c>
    </row>
    <row r="144" spans="1:7" x14ac:dyDescent="0.25">
      <c r="A144" s="9"/>
      <c r="B144" s="14"/>
      <c r="C144" s="10"/>
      <c r="D144" s="18">
        <v>287.5</v>
      </c>
      <c r="E144" s="10">
        <v>3234</v>
      </c>
      <c r="F144" s="9" t="s">
        <v>38</v>
      </c>
      <c r="G144" s="28" t="s">
        <v>14</v>
      </c>
    </row>
    <row r="145" spans="1:7" x14ac:dyDescent="0.25">
      <c r="A145" s="9"/>
      <c r="B145" s="14"/>
      <c r="C145" s="10"/>
      <c r="D145" s="18">
        <v>487.91</v>
      </c>
      <c r="E145" s="10">
        <v>3234</v>
      </c>
      <c r="F145" s="9" t="s">
        <v>38</v>
      </c>
      <c r="G145" s="28" t="s">
        <v>14</v>
      </c>
    </row>
    <row r="146" spans="1:7" x14ac:dyDescent="0.25">
      <c r="A146" s="9"/>
      <c r="B146" s="14"/>
      <c r="C146" s="10"/>
      <c r="D146" s="18">
        <v>714.22</v>
      </c>
      <c r="E146" s="10">
        <v>3234</v>
      </c>
      <c r="F146" s="9" t="s">
        <v>38</v>
      </c>
      <c r="G146" s="28" t="s">
        <v>14</v>
      </c>
    </row>
    <row r="147" spans="1:7" x14ac:dyDescent="0.25">
      <c r="A147" s="9"/>
      <c r="B147" s="14"/>
      <c r="C147" s="10"/>
      <c r="D147" s="18">
        <v>87.1</v>
      </c>
      <c r="E147" s="10">
        <v>3235</v>
      </c>
      <c r="F147" s="9" t="s">
        <v>107</v>
      </c>
      <c r="G147" s="28" t="s">
        <v>14</v>
      </c>
    </row>
    <row r="148" spans="1:7" x14ac:dyDescent="0.25">
      <c r="A148" s="9"/>
      <c r="B148" s="14"/>
      <c r="C148" s="10"/>
      <c r="D148" s="18">
        <v>127.07</v>
      </c>
      <c r="E148" s="10">
        <v>3237</v>
      </c>
      <c r="F148" s="9" t="s">
        <v>138</v>
      </c>
      <c r="G148" s="28" t="s">
        <v>14</v>
      </c>
    </row>
    <row r="149" spans="1:7" x14ac:dyDescent="0.25">
      <c r="A149" s="9"/>
      <c r="B149" s="14"/>
      <c r="C149" s="10"/>
      <c r="D149" s="18">
        <v>4.07</v>
      </c>
      <c r="E149" s="10">
        <v>3238</v>
      </c>
      <c r="F149" s="9" t="s">
        <v>35</v>
      </c>
      <c r="G149" s="28" t="s">
        <v>14</v>
      </c>
    </row>
    <row r="150" spans="1:7" x14ac:dyDescent="0.25">
      <c r="A150" s="9"/>
      <c r="B150" s="14"/>
      <c r="C150" s="10"/>
      <c r="D150" s="18">
        <v>140</v>
      </c>
      <c r="E150" s="10">
        <v>3238</v>
      </c>
      <c r="F150" s="9" t="s">
        <v>35</v>
      </c>
      <c r="G150" s="28" t="s">
        <v>14</v>
      </c>
    </row>
    <row r="151" spans="1:7" x14ac:dyDescent="0.25">
      <c r="A151" s="9"/>
      <c r="B151" s="14"/>
      <c r="C151" s="10"/>
      <c r="D151" s="18">
        <v>1245.1199999999999</v>
      </c>
      <c r="E151" s="10">
        <v>3291</v>
      </c>
      <c r="F151" s="9" t="s">
        <v>139</v>
      </c>
      <c r="G151" s="28" t="s">
        <v>14</v>
      </c>
    </row>
    <row r="152" spans="1:7" x14ac:dyDescent="0.25">
      <c r="A152" s="9"/>
      <c r="B152" s="14"/>
      <c r="C152" s="10"/>
      <c r="D152" s="18">
        <v>35.85</v>
      </c>
      <c r="E152" s="10">
        <v>3293</v>
      </c>
      <c r="F152" s="9" t="s">
        <v>28</v>
      </c>
      <c r="G152" s="28" t="s">
        <v>14</v>
      </c>
    </row>
    <row r="153" spans="1:7" x14ac:dyDescent="0.25">
      <c r="A153" s="9"/>
      <c r="B153" s="14"/>
      <c r="C153" s="10"/>
      <c r="D153" s="18">
        <v>294.04000000000002</v>
      </c>
      <c r="E153" s="10">
        <v>3293</v>
      </c>
      <c r="F153" s="9" t="s">
        <v>28</v>
      </c>
      <c r="G153" s="28" t="s">
        <v>14</v>
      </c>
    </row>
    <row r="154" spans="1:7" x14ac:dyDescent="0.25">
      <c r="A154" s="9"/>
      <c r="B154" s="14"/>
      <c r="C154" s="10"/>
      <c r="D154" s="18">
        <v>21.24</v>
      </c>
      <c r="E154" s="10">
        <v>3295</v>
      </c>
      <c r="F154" s="9" t="s">
        <v>74</v>
      </c>
      <c r="G154" s="28" t="s">
        <v>14</v>
      </c>
    </row>
    <row r="155" spans="1:7" x14ac:dyDescent="0.25">
      <c r="A155" s="9"/>
      <c r="B155" s="14"/>
      <c r="C155" s="10"/>
      <c r="D155" s="18">
        <v>260</v>
      </c>
      <c r="E155" s="10">
        <v>3295</v>
      </c>
      <c r="F155" s="9" t="s">
        <v>74</v>
      </c>
      <c r="G155" s="28" t="s">
        <v>14</v>
      </c>
    </row>
    <row r="156" spans="1:7" x14ac:dyDescent="0.25">
      <c r="A156" s="9"/>
      <c r="B156" s="14"/>
      <c r="C156" s="10"/>
      <c r="D156" s="18">
        <v>522.49</v>
      </c>
      <c r="E156" s="10">
        <v>3296</v>
      </c>
      <c r="F156" s="9"/>
      <c r="G156" s="28" t="s">
        <v>14</v>
      </c>
    </row>
    <row r="157" spans="1:7" x14ac:dyDescent="0.25">
      <c r="A157" s="9"/>
      <c r="B157" s="14"/>
      <c r="C157" s="10"/>
      <c r="D157" s="18">
        <v>522.49</v>
      </c>
      <c r="E157" s="10">
        <v>3296</v>
      </c>
      <c r="F157" s="9" t="s">
        <v>136</v>
      </c>
      <c r="G157" s="28" t="s">
        <v>14</v>
      </c>
    </row>
    <row r="158" spans="1:7" x14ac:dyDescent="0.25">
      <c r="A158" s="9"/>
      <c r="B158" s="14"/>
      <c r="C158" s="10"/>
      <c r="D158" s="18">
        <v>230</v>
      </c>
      <c r="E158" s="10">
        <v>3299</v>
      </c>
      <c r="F158" s="9" t="s">
        <v>140</v>
      </c>
      <c r="G158" s="28" t="s">
        <v>14</v>
      </c>
    </row>
    <row r="159" spans="1:7" x14ac:dyDescent="0.25">
      <c r="A159" s="9"/>
      <c r="B159" s="14"/>
      <c r="C159" s="10"/>
      <c r="D159" s="18">
        <v>138.84</v>
      </c>
      <c r="E159" s="10">
        <v>3431</v>
      </c>
      <c r="F159" s="9" t="s">
        <v>21</v>
      </c>
      <c r="G159" s="28" t="s">
        <v>14</v>
      </c>
    </row>
    <row r="160" spans="1:7" x14ac:dyDescent="0.25">
      <c r="A160" s="9"/>
      <c r="B160" s="14"/>
      <c r="C160" s="10"/>
      <c r="D160" s="18">
        <v>485.95</v>
      </c>
      <c r="E160" s="10">
        <v>3433</v>
      </c>
      <c r="F160" s="9" t="s">
        <v>141</v>
      </c>
      <c r="G160" s="28" t="s">
        <v>14</v>
      </c>
    </row>
    <row r="161" spans="1:7" x14ac:dyDescent="0.25">
      <c r="A161" s="9"/>
      <c r="B161" s="14"/>
      <c r="C161" s="10"/>
      <c r="D161" s="18">
        <v>325</v>
      </c>
      <c r="E161" s="10">
        <v>4221</v>
      </c>
      <c r="F161" s="9" t="s">
        <v>90</v>
      </c>
      <c r="G161" s="28" t="s">
        <v>14</v>
      </c>
    </row>
    <row r="162" spans="1:7" ht="21" customHeight="1" thickBot="1" x14ac:dyDescent="0.3">
      <c r="A162" s="21" t="s">
        <v>15</v>
      </c>
      <c r="B162" s="22"/>
      <c r="C162" s="23"/>
      <c r="D162" s="24">
        <f>SUM(D107:D161)</f>
        <v>329253.96999999997</v>
      </c>
      <c r="E162" s="23"/>
      <c r="F162" s="25"/>
      <c r="G162" s="26"/>
    </row>
    <row r="163" spans="1:7" ht="15.75" thickBot="1" x14ac:dyDescent="0.3">
      <c r="A163" s="29" t="s">
        <v>142</v>
      </c>
      <c r="B163" s="30"/>
      <c r="C163" s="31"/>
      <c r="D163" s="32">
        <f>SUM(D8,D10,D12,D14,D16,D18,D20,D22,D24,D26,D28,D30,D32,D34,D36,D38,D40,D42,D44,D47,D49,D51,D53,D55,D57,D59,D61,D63,D66,D68,D70,D72,D74,D76,D78,D80,D82,D84,D86,D90,D92,D94,D96,D98,D100,D102,D104,D106,D162)</f>
        <v>345102.91</v>
      </c>
      <c r="E163" s="31"/>
      <c r="F163" s="33"/>
      <c r="G163" s="34"/>
    </row>
    <row r="164" spans="1:7" x14ac:dyDescent="0.25">
      <c r="A164" s="9"/>
      <c r="B164" s="14"/>
      <c r="C164" s="10"/>
      <c r="D164" s="18"/>
      <c r="E164" s="10"/>
      <c r="F164" s="9"/>
    </row>
    <row r="165" spans="1:7" x14ac:dyDescent="0.25">
      <c r="A165" s="9"/>
      <c r="B165" s="14"/>
      <c r="C165" s="10"/>
      <c r="D165" s="18"/>
      <c r="E165" s="10"/>
      <c r="F165" s="9"/>
    </row>
    <row r="166" spans="1:7" x14ac:dyDescent="0.25">
      <c r="A166" s="9"/>
      <c r="B166" s="14"/>
      <c r="C166" s="10"/>
      <c r="D166" s="18"/>
      <c r="E166" s="10"/>
      <c r="F166" s="9"/>
    </row>
    <row r="167" spans="1:7" x14ac:dyDescent="0.25">
      <c r="A167" s="9"/>
      <c r="B167" s="14"/>
      <c r="C167" s="10"/>
      <c r="D167" s="18"/>
      <c r="E167" s="10"/>
      <c r="F167" s="9"/>
    </row>
    <row r="168" spans="1:7" x14ac:dyDescent="0.25">
      <c r="A168" s="9"/>
      <c r="B168" s="14"/>
      <c r="C168" s="10"/>
      <c r="D168" s="18"/>
      <c r="E168" s="10"/>
      <c r="F168" s="9"/>
    </row>
    <row r="169" spans="1:7" x14ac:dyDescent="0.25">
      <c r="A169" s="9"/>
      <c r="B169" s="14"/>
      <c r="C169" s="10"/>
      <c r="D169" s="18"/>
      <c r="E169" s="10"/>
      <c r="F169" s="9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Antonio Belopeta</cp:lastModifiedBy>
  <dcterms:created xsi:type="dcterms:W3CDTF">2024-03-05T11:42:46Z</dcterms:created>
  <dcterms:modified xsi:type="dcterms:W3CDTF">2026-02-13T09:49:38Z</dcterms:modified>
</cp:coreProperties>
</file>