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škola\Downloads\"/>
    </mc:Choice>
  </mc:AlternateContent>
  <xr:revisionPtr revIDLastSave="0" documentId="8_{59ACE179-A45C-466E-A0E5-E2768A1E77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9" i="1" l="1"/>
  <c r="D228" i="1"/>
  <c r="D162" i="1"/>
  <c r="D160" i="1"/>
  <c r="D158" i="1"/>
  <c r="D156" i="1"/>
  <c r="D154" i="1"/>
  <c r="D152" i="1"/>
  <c r="D150" i="1"/>
  <c r="D148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7" i="1"/>
  <c r="D105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<sst xmlns="http://schemas.openxmlformats.org/spreadsheetml/2006/main" count="601" uniqueCount="209">
  <si>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</si>
  <si>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</si>
  <si>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</si>
  <si>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</si>
  <si>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</si>
  <si>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</si>
  <si>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</si>
  <si>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</si>
  <si>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</si>
  <si>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01.12.2025 Do 31.12.2025</t>
  </si>
  <si>
    <t>ART-PE, TRGOVINA IN STORITVE, D.O.O.</t>
  </si>
  <si>
    <t>SI48989983</t>
  </si>
  <si>
    <t>8210 TREBNJE</t>
  </si>
  <si>
    <t>Materijal i sirovine</t>
  </si>
  <si>
    <t>OBRTNIČKA ŠKOLA ZA OSOBNE USLUGE</t>
  </si>
  <si>
    <t>Ukupno:</t>
  </si>
  <si>
    <t>Učilište EDUKA SAVJET</t>
  </si>
  <si>
    <t>96057965252</t>
  </si>
  <si>
    <t>SESVETE</t>
  </si>
  <si>
    <t>Ostali nespomenuti rashodi poslovanja</t>
  </si>
  <si>
    <t>AX-SOLING D.O.O.                                  </t>
  </si>
  <si>
    <t>93866827970</t>
  </si>
  <si>
    <t>ZAGREB</t>
  </si>
  <si>
    <t>Materijal i dijelovi za tekuće i investicijsko održavanje</t>
  </si>
  <si>
    <t>DE LUXE USLUŽNI OBRT vl. ANTONIJA TRETINJAK</t>
  </si>
  <si>
    <t>93712975291</t>
  </si>
  <si>
    <t>PRAGMA</t>
  </si>
  <si>
    <t>93604401369</t>
  </si>
  <si>
    <t>10000 ZAGREB</t>
  </si>
  <si>
    <t>ANTUNOVIĆ TA D.O.O</t>
  </si>
  <si>
    <t>93069505794</t>
  </si>
  <si>
    <t>Reprezentacija</t>
  </si>
  <si>
    <t>ZAGREBAČKA BANKA D.D.                              </t>
  </si>
  <si>
    <t>92963223473</t>
  </si>
  <si>
    <t>Bankarske usluge i usluge platnog prometa</t>
  </si>
  <si>
    <t>ELEMENTUM VITAE d.o.o.</t>
  </si>
  <si>
    <t>92085525842</t>
  </si>
  <si>
    <t>10090 Zagreb</t>
  </si>
  <si>
    <t>PRIZMA D.O.O. PODUZEĆE ZA ZASTUPANJE, TRGOVINU     </t>
  </si>
  <si>
    <t>90918289020</t>
  </si>
  <si>
    <t>Uredski materijal i ostali materijalni rashodi</t>
  </si>
  <si>
    <t>HP-HRVATSKA POŠTA D.D.</t>
  </si>
  <si>
    <t>87311810356</t>
  </si>
  <si>
    <t>Usluge telefona, interneta, pošte i prijevoza</t>
  </si>
  <si>
    <t>JURA TASTATURA j.d.o.o.</t>
  </si>
  <si>
    <t>86829573410</t>
  </si>
  <si>
    <t>Zaprešić</t>
  </si>
  <si>
    <t>Računalne usluge</t>
  </si>
  <si>
    <t>SERVIS ZA BRAVE VJEŠTICA                           </t>
  </si>
  <si>
    <t>86757364586</t>
  </si>
  <si>
    <t>FINA -FINANCIJSKA AGENCIJA                        </t>
  </si>
  <si>
    <t>85821130368</t>
  </si>
  <si>
    <t>ZAGREB     </t>
  </si>
  <si>
    <t>Zagrebački holding, Podružnica Čistoća</t>
  </si>
  <si>
    <t>85584865987</t>
  </si>
  <si>
    <t>Zagreb</t>
  </si>
  <si>
    <t>Komunalne usluge</t>
  </si>
  <si>
    <t>MET Croatia Energy Trade d.o.o.</t>
  </si>
  <si>
    <t>85106651596</t>
  </si>
  <si>
    <t>10000 Zagreb</t>
  </si>
  <si>
    <t>Energija</t>
  </si>
  <si>
    <t>EUROADRIA D.O.O. CATERING KVATRIĆ</t>
  </si>
  <si>
    <t>84526969754</t>
  </si>
  <si>
    <t>VODOOPSKRBA I ODVODNJA                            </t>
  </si>
  <si>
    <t>83416546499</t>
  </si>
  <si>
    <t>BIOKOZMETIKA d.o.o.                               </t>
  </si>
  <si>
    <t>83060366920</t>
  </si>
  <si>
    <t>ZET- ZAGREBAČKI ELEKTRIČNI TRAMVAJ D.O.O.</t>
  </si>
  <si>
    <t>82031999604</t>
  </si>
  <si>
    <t>Naknade za prijevoz, za rad na terenu i odvojeni život</t>
  </si>
  <si>
    <t>HRVATSKI TELEKOM d.d.                             </t>
  </si>
  <si>
    <t>81793146560</t>
  </si>
  <si>
    <t>ULTRA MEDIA  MASS</t>
  </si>
  <si>
    <t>81606994518</t>
  </si>
  <si>
    <t>POINT INFORMATIKA,KOMUNIKACIJA, TRGOVINA D.O.O.                                      </t>
  </si>
  <si>
    <t>80947211460</t>
  </si>
  <si>
    <t>AMERICAN BAR DOLLAR</t>
  </si>
  <si>
    <t>78761778917</t>
  </si>
  <si>
    <t xml:space="preserve">OSIJEK </t>
  </si>
  <si>
    <t>URIHO                                             </t>
  </si>
  <si>
    <t>77931216562</t>
  </si>
  <si>
    <t>AROMATEKA ESKULAP D.O.O.</t>
  </si>
  <si>
    <t>77555309779</t>
  </si>
  <si>
    <t>UDRUGA HRVATSKIH SREDNJOKOLSKIH RAVNATELJA        </t>
  </si>
  <si>
    <t>75780877581</t>
  </si>
  <si>
    <t>Stručno usavršavanje zaposlenika</t>
  </si>
  <si>
    <t>DLS d.o.o.</t>
  </si>
  <si>
    <t>72954104541</t>
  </si>
  <si>
    <t>51000 Rijeka</t>
  </si>
  <si>
    <t>Ostale usluge</t>
  </si>
  <si>
    <t>Optimus Lab.d.o.o.                                </t>
  </si>
  <si>
    <t>71981294715</t>
  </si>
  <si>
    <t>40000               </t>
  </si>
  <si>
    <t>TELEMACH hRVATSKA d.o.o.                      </t>
  </si>
  <si>
    <t>70133616033</t>
  </si>
  <si>
    <t>HRT HRVATSKA RADIO TELEVIZIJA                                              </t>
  </si>
  <si>
    <t>68419124305</t>
  </si>
  <si>
    <t>Usluge promidžbe i informiranja</t>
  </si>
  <si>
    <t>Lidl Hrvatska</t>
  </si>
  <si>
    <t>66089976432</t>
  </si>
  <si>
    <t>Velika Gorica</t>
  </si>
  <si>
    <t>CONURE D.O.O.                                     </t>
  </si>
  <si>
    <t>65950024035</t>
  </si>
  <si>
    <t>ZAGREB               </t>
  </si>
  <si>
    <t>Knjige</t>
  </si>
  <si>
    <t>NARODNE NOVINE                                    </t>
  </si>
  <si>
    <t>64546066176</t>
  </si>
  <si>
    <t>HEP OPSKRBA                                       </t>
  </si>
  <si>
    <t>63073332379</t>
  </si>
  <si>
    <t>KONZUM plus doo</t>
  </si>
  <si>
    <t>62226620908</t>
  </si>
  <si>
    <t>GRADSKI URED ZA PROSTORNO UREЅNJE, IZGRADNJU GRADA</t>
  </si>
  <si>
    <t>61817894937</t>
  </si>
  <si>
    <t>EURO ROSA IP d.o.o.</t>
  </si>
  <si>
    <t>58421021869</t>
  </si>
  <si>
    <t>SPOREDNO ZANIMANJE BOŽO GLASNOVIĆ</t>
  </si>
  <si>
    <t>57913789874</t>
  </si>
  <si>
    <t>KODAK CENTAR                                      </t>
  </si>
  <si>
    <t>56307720607</t>
  </si>
  <si>
    <t>HOSPITALIJA MALOPRODAJA D.O.O.</t>
  </si>
  <si>
    <t>53450815674</t>
  </si>
  <si>
    <t>MAXSIMPLE J.D.O.O.</t>
  </si>
  <si>
    <t>53339237141</t>
  </si>
  <si>
    <t>WIENER OSIGURANJE                                 </t>
  </si>
  <si>
    <t>52848403362</t>
  </si>
  <si>
    <t>FOKUS MEDICAL D.O.O.                              </t>
  </si>
  <si>
    <t>52688316623</t>
  </si>
  <si>
    <t>Pepco Croatia d.o.o.</t>
  </si>
  <si>
    <t>43416900320</t>
  </si>
  <si>
    <t>HAIRGROUND D.O.O.                                 </t>
  </si>
  <si>
    <t>42708575174</t>
  </si>
  <si>
    <t>SPEKTAR PUTOVANJA                                 </t>
  </si>
  <si>
    <t>39672837472</t>
  </si>
  <si>
    <t>Članarine i norme</t>
  </si>
  <si>
    <t>ŠKOLSKA KNJIGA D.D.                                </t>
  </si>
  <si>
    <t>38967655335</t>
  </si>
  <si>
    <t>GRADSKO STAMBENO KOMUNALNO GOSPODARSTVO D.O.O.    </t>
  </si>
  <si>
    <t>3744272526</t>
  </si>
  <si>
    <t>TEHCEG d.o.o.</t>
  </si>
  <si>
    <t>36150984090</t>
  </si>
  <si>
    <t>NOVA OPREMA D.O.O.                                </t>
  </si>
  <si>
    <t>32188696480</t>
  </si>
  <si>
    <t>SAMOBOR               </t>
  </si>
  <si>
    <t>KOVAČIĆ, OBRT ZA ZAVRŠNE RADOVE</t>
  </si>
  <si>
    <t>28525933258</t>
  </si>
  <si>
    <t>KRAPINSKE TOPLICE</t>
  </si>
  <si>
    <t>Usluge tekućeg i investicijskog  održavanja</t>
  </si>
  <si>
    <t>T.N.O. "TENOR"TRGOVAČKO-NAKLADNIČKI OBRT VL. ZLATKO VIDAKOVIĆ</t>
  </si>
  <si>
    <t>26643961953</t>
  </si>
  <si>
    <t>ZAGREB, SESVETE</t>
  </si>
  <si>
    <t>DERMA CARE</t>
  </si>
  <si>
    <t>24490379127</t>
  </si>
  <si>
    <t>KEUNE ADRIATIC                                    </t>
  </si>
  <si>
    <t>21786197146</t>
  </si>
  <si>
    <t>SALON ZAVJESA RUŽA</t>
  </si>
  <si>
    <t>19956239631</t>
  </si>
  <si>
    <t>ZAPREŠIĆ</t>
  </si>
  <si>
    <t>AFRODITA COMMERC                                  </t>
  </si>
  <si>
    <t>13262076150</t>
  </si>
  <si>
    <t>Opti Print Adria d.o.o.                           </t>
  </si>
  <si>
    <t>11469787133</t>
  </si>
  <si>
    <t>Zakupnine i najamnine</t>
  </si>
  <si>
    <t>ABC HAIR CONCEPT d.o.o.</t>
  </si>
  <si>
    <t>09318148721</t>
  </si>
  <si>
    <t>AKD-ZAŠTITA D.O.O.</t>
  </si>
  <si>
    <t>09253797076</t>
  </si>
  <si>
    <t>E.S.K. D.O.O.                          </t>
  </si>
  <si>
    <t>06135698286</t>
  </si>
  <si>
    <t>Intelektualne i osobne usluge</t>
  </si>
  <si>
    <t>PEKARNA DUBRAVICA DOO</t>
  </si>
  <si>
    <t>05873359168</t>
  </si>
  <si>
    <t>GLOBAL DISTRI D.O.O. ZA TRGOVINU I USLUGE         </t>
  </si>
  <si>
    <t>05743327409</t>
  </si>
  <si>
    <t>Karcher d.o.o.</t>
  </si>
  <si>
    <t>03109396077</t>
  </si>
  <si>
    <t xml:space="preserve">Zagreb </t>
  </si>
  <si>
    <t>Sitni inventar i autogume</t>
  </si>
  <si>
    <t>PROMING HCH d.o.o.</t>
  </si>
  <si>
    <t>00799310963</t>
  </si>
  <si>
    <t>OFFERTISSIMA d.o.o.</t>
  </si>
  <si>
    <t>00643859701</t>
  </si>
  <si>
    <t>Novaki</t>
  </si>
  <si>
    <t>GAVRANOVIĆ doo</t>
  </si>
  <si>
    <t>-</t>
  </si>
  <si>
    <t>STUDENAC doo</t>
  </si>
  <si>
    <t>KIK TEXTILEN UND NON-FOOD DOO</t>
  </si>
  <si>
    <t>JABLANOVEC</t>
  </si>
  <si>
    <t>MAGMA CENTAR</t>
  </si>
  <si>
    <t>Kaufland Hrvatska</t>
  </si>
  <si>
    <t>Arhitekt Paulić d.o.o.</t>
  </si>
  <si>
    <t>DBT doo</t>
  </si>
  <si>
    <t>VIDEOTON GRUPA d.o.o</t>
  </si>
  <si>
    <t>Osijek</t>
  </si>
  <si>
    <t>Službena putovanja</t>
  </si>
  <si>
    <t>PAMIGO</t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</si>
  <si>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</si>
  <si>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</si>
  <si>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</si>
  <si>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</si>
  <si>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</si>
  <si>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Ostale naknade troškova zaposlenima</t>
  </si>
  <si>
    <t>Naknade za rad predstavničkih i izvršnih tijela, povjerenstava i slično</t>
  </si>
  <si>
    <t>Pristojbe i naknade</t>
  </si>
  <si>
    <t>Troškovi sudskih postupaka</t>
  </si>
  <si>
    <t>Ostali nespomenuti financijski rashodi</t>
  </si>
  <si>
    <t>Naknade građanima i kućanstvima u novcu</t>
  </si>
  <si>
    <t>Raspored rashoda</t>
  </si>
  <si>
    <t>Višak prihoda i primitaka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</si>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</sst>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542.99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542.99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181.25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181.25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3.38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3.38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1162.82</v>
      </c>
      <c r="E13" s="10">
        <v>3222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1162.82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55</v>
      </c>
      <c r="E15" s="10">
        <v>3299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22</v>
      </c>
      <c r="D17" s="18">
        <v>102.9</v>
      </c>
      <c r="E17" s="10">
        <v>3293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102.9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22</v>
      </c>
      <c r="D19" s="18">
        <v>290.45999999999998</v>
      </c>
      <c r="E19" s="10">
        <v>3431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290.45999999999998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122.25</v>
      </c>
      <c r="E21" s="10">
        <v>3222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122.25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22</v>
      </c>
      <c r="D23" s="18">
        <v>3174.29</v>
      </c>
      <c r="E23" s="10">
        <v>3221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3174.29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22</v>
      </c>
      <c r="D25" s="18">
        <v>0</v>
      </c>
      <c r="E25" s="10">
        <v>3221</v>
      </c>
      <c r="F25" s="9" t="s">
        <v>40</v>
      </c>
      <c r="G25" s="27" t="s">
        <v>14</v>
      </c>
    </row>
    <row r="26" spans="1:7" x14ac:dyDescent="0.25">
      <c r="A26" s="9"/>
      <c r="B26" s="14"/>
      <c r="C26" s="10"/>
      <c r="D26" s="18">
        <v>85.3</v>
      </c>
      <c r="E26" s="10">
        <v>3231</v>
      </c>
      <c r="F26" s="9" t="s">
        <v>43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85.3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0</v>
      </c>
      <c r="E28" s="10">
        <v>3238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0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22</v>
      </c>
      <c r="D30" s="18">
        <v>12</v>
      </c>
      <c r="E30" s="10">
        <v>3224</v>
      </c>
      <c r="F30" s="9" t="s">
        <v>23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12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3.57</v>
      </c>
      <c r="E32" s="10">
        <v>3431</v>
      </c>
      <c r="F32" s="9" t="s">
        <v>34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3.57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250.93</v>
      </c>
      <c r="E34" s="10">
        <v>3234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250.93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2589.69</v>
      </c>
      <c r="E36" s="10">
        <v>3223</v>
      </c>
      <c r="F36" s="9" t="s">
        <v>60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2589.69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22</v>
      </c>
      <c r="D38" s="18">
        <v>949.05</v>
      </c>
      <c r="E38" s="10">
        <v>3293</v>
      </c>
      <c r="F38" s="9" t="s">
        <v>31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949.05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22</v>
      </c>
      <c r="D40" s="18">
        <v>970.4</v>
      </c>
      <c r="E40" s="10">
        <v>3234</v>
      </c>
      <c r="F40" s="9" t="s">
        <v>56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970.4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52</v>
      </c>
      <c r="D42" s="18">
        <v>449.33</v>
      </c>
      <c r="E42" s="10">
        <v>3222</v>
      </c>
      <c r="F42" s="9" t="s">
        <v>13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449.33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22</v>
      </c>
      <c r="D44" s="18">
        <v>1237.49</v>
      </c>
      <c r="E44" s="10">
        <v>3212</v>
      </c>
      <c r="F44" s="9" t="s">
        <v>69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1237.49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22</v>
      </c>
      <c r="D46" s="18">
        <v>46.64</v>
      </c>
      <c r="E46" s="10">
        <v>3231</v>
      </c>
      <c r="F46" s="9" t="s">
        <v>43</v>
      </c>
      <c r="G46" s="27" t="s">
        <v>14</v>
      </c>
    </row>
    <row r="47" spans="1:7" x14ac:dyDescent="0.25">
      <c r="A47" s="9"/>
      <c r="B47" s="14"/>
      <c r="C47" s="10"/>
      <c r="D47" s="18">
        <v>50.32</v>
      </c>
      <c r="E47" s="10">
        <v>3231</v>
      </c>
      <c r="F47" s="9" t="s">
        <v>43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96.960000000000008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22</v>
      </c>
      <c r="D49" s="18">
        <v>650</v>
      </c>
      <c r="E49" s="10">
        <v>3212</v>
      </c>
      <c r="F49" s="9" t="s">
        <v>69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650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>
        <v>42000</v>
      </c>
      <c r="D51" s="18">
        <v>125</v>
      </c>
      <c r="E51" s="10">
        <v>3238</v>
      </c>
      <c r="F51" s="9" t="s">
        <v>47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125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64.2</v>
      </c>
      <c r="E53" s="10">
        <v>3293</v>
      </c>
      <c r="F53" s="9" t="s">
        <v>31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64.2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22</v>
      </c>
      <c r="D55" s="18">
        <v>195</v>
      </c>
      <c r="E55" s="10">
        <v>3221</v>
      </c>
      <c r="F55" s="9" t="s">
        <v>40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195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22</v>
      </c>
      <c r="D57" s="18">
        <v>351.89</v>
      </c>
      <c r="E57" s="10">
        <v>3222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351.89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22</v>
      </c>
      <c r="D59" s="18">
        <v>50</v>
      </c>
      <c r="E59" s="10">
        <v>3213</v>
      </c>
      <c r="F59" s="9" t="s">
        <v>85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50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993.75</v>
      </c>
      <c r="E61" s="10">
        <v>3239</v>
      </c>
      <c r="F61" s="9" t="s">
        <v>89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993.75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280</v>
      </c>
      <c r="E63" s="10">
        <v>3238</v>
      </c>
      <c r="F63" s="9" t="s">
        <v>47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280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52</v>
      </c>
      <c r="D65" s="18">
        <v>82.74</v>
      </c>
      <c r="E65" s="10">
        <v>3231</v>
      </c>
      <c r="F65" s="9" t="s">
        <v>43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82.74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22</v>
      </c>
      <c r="D67" s="18">
        <v>21.24</v>
      </c>
      <c r="E67" s="10">
        <v>3233</v>
      </c>
      <c r="F67" s="9" t="s">
        <v>97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21.24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100</v>
      </c>
      <c r="D69" s="18">
        <v>22.36</v>
      </c>
      <c r="E69" s="10">
        <v>3293</v>
      </c>
      <c r="F69" s="9" t="s">
        <v>31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22.36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103</v>
      </c>
      <c r="D71" s="18">
        <v>970.3</v>
      </c>
      <c r="E71" s="10">
        <v>3222</v>
      </c>
      <c r="F71" s="9" t="s">
        <v>13</v>
      </c>
      <c r="G71" s="27" t="s">
        <v>14</v>
      </c>
    </row>
    <row r="72" spans="1:7" x14ac:dyDescent="0.25">
      <c r="A72" s="9"/>
      <c r="B72" s="14"/>
      <c r="C72" s="10"/>
      <c r="D72" s="18">
        <v>339.35</v>
      </c>
      <c r="E72" s="10">
        <v>4241</v>
      </c>
      <c r="F72" s="9" t="s">
        <v>104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1309.6500000000001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22</v>
      </c>
      <c r="D74" s="18">
        <v>179.38</v>
      </c>
      <c r="E74" s="10">
        <v>3221</v>
      </c>
      <c r="F74" s="9" t="s">
        <v>40</v>
      </c>
      <c r="G74" s="27" t="s">
        <v>14</v>
      </c>
    </row>
    <row r="75" spans="1:7" x14ac:dyDescent="0.25">
      <c r="A75" s="9"/>
      <c r="B75" s="14"/>
      <c r="C75" s="10"/>
      <c r="D75" s="18">
        <v>470</v>
      </c>
      <c r="E75" s="10">
        <v>3221</v>
      </c>
      <c r="F75" s="9" t="s">
        <v>40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649.38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22</v>
      </c>
      <c r="D77" s="18">
        <v>2145.12</v>
      </c>
      <c r="E77" s="10">
        <v>3223</v>
      </c>
      <c r="F77" s="9" t="s">
        <v>60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2145.12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22</v>
      </c>
      <c r="D79" s="18">
        <v>253.06</v>
      </c>
      <c r="E79" s="10">
        <v>3293</v>
      </c>
      <c r="F79" s="9" t="s">
        <v>31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253.06</v>
      </c>
      <c r="E80" s="23"/>
      <c r="F80" s="25"/>
      <c r="G80" s="26"/>
    </row>
    <row r="81" spans="1:7" x14ac:dyDescent="0.25">
      <c r="A81" s="9" t="s">
        <v>111</v>
      </c>
      <c r="B81" s="14" t="s">
        <v>112</v>
      </c>
      <c r="C81" s="10" t="s">
        <v>22</v>
      </c>
      <c r="D81" s="18">
        <v>47.94</v>
      </c>
      <c r="E81" s="10">
        <v>3234</v>
      </c>
      <c r="F81" s="9" t="s">
        <v>56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47.94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59</v>
      </c>
      <c r="D83" s="18">
        <v>320.06</v>
      </c>
      <c r="E83" s="10">
        <v>3221</v>
      </c>
      <c r="F83" s="9" t="s">
        <v>40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320.06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22</v>
      </c>
      <c r="D85" s="18">
        <v>15</v>
      </c>
      <c r="E85" s="10">
        <v>3224</v>
      </c>
      <c r="F85" s="9" t="s">
        <v>23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15</v>
      </c>
      <c r="E86" s="23"/>
      <c r="F86" s="25"/>
      <c r="G86" s="26"/>
    </row>
    <row r="87" spans="1:7" x14ac:dyDescent="0.25">
      <c r="A87" s="9" t="s">
        <v>117</v>
      </c>
      <c r="B87" s="14" t="s">
        <v>118</v>
      </c>
      <c r="C87" s="10" t="s">
        <v>22</v>
      </c>
      <c r="D87" s="18">
        <v>-87.5</v>
      </c>
      <c r="E87" s="10">
        <v>3222</v>
      </c>
      <c r="F87" s="9" t="s">
        <v>13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-87.5</v>
      </c>
      <c r="E88" s="23"/>
      <c r="F88" s="25"/>
      <c r="G88" s="26"/>
    </row>
    <row r="89" spans="1:7" x14ac:dyDescent="0.25">
      <c r="A89" s="9" t="s">
        <v>119</v>
      </c>
      <c r="B89" s="14" t="s">
        <v>120</v>
      </c>
      <c r="C89" s="10" t="s">
        <v>22</v>
      </c>
      <c r="D89" s="18">
        <v>17.7</v>
      </c>
      <c r="E89" s="10">
        <v>3222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17.7</v>
      </c>
      <c r="E90" s="23"/>
      <c r="F90" s="25"/>
      <c r="G90" s="26"/>
    </row>
    <row r="91" spans="1:7" x14ac:dyDescent="0.25">
      <c r="A91" s="9" t="s">
        <v>121</v>
      </c>
      <c r="B91" s="14" t="s">
        <v>122</v>
      </c>
      <c r="C91" s="10" t="s">
        <v>22</v>
      </c>
      <c r="D91" s="18">
        <v>255</v>
      </c>
      <c r="E91" s="10">
        <v>3221</v>
      </c>
      <c r="F91" s="9" t="s">
        <v>40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255</v>
      </c>
      <c r="E92" s="23"/>
      <c r="F92" s="25"/>
      <c r="G92" s="26"/>
    </row>
    <row r="93" spans="1:7" x14ac:dyDescent="0.25">
      <c r="A93" s="9" t="s">
        <v>123</v>
      </c>
      <c r="B93" s="14" t="s">
        <v>124</v>
      </c>
      <c r="C93" s="10" t="s">
        <v>103</v>
      </c>
      <c r="D93" s="18">
        <v>1804.05</v>
      </c>
      <c r="E93" s="10">
        <v>3239</v>
      </c>
      <c r="F93" s="9" t="s">
        <v>89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1804.05</v>
      </c>
      <c r="E94" s="23"/>
      <c r="F94" s="25"/>
      <c r="G94" s="26"/>
    </row>
    <row r="95" spans="1:7" x14ac:dyDescent="0.25">
      <c r="A95" s="9" t="s">
        <v>125</v>
      </c>
      <c r="B95" s="14" t="s">
        <v>126</v>
      </c>
      <c r="C95" s="10" t="s">
        <v>22</v>
      </c>
      <c r="D95" s="18">
        <v>400.2</v>
      </c>
      <c r="E95" s="10">
        <v>3222</v>
      </c>
      <c r="F95" s="9" t="s">
        <v>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400.2</v>
      </c>
      <c r="E96" s="23"/>
      <c r="F96" s="25"/>
      <c r="G96" s="26"/>
    </row>
    <row r="97" spans="1:7" x14ac:dyDescent="0.25">
      <c r="A97" s="9" t="s">
        <v>127</v>
      </c>
      <c r="B97" s="14" t="s">
        <v>128</v>
      </c>
      <c r="C97" s="10" t="s">
        <v>55</v>
      </c>
      <c r="D97" s="18">
        <v>16.899999999999999</v>
      </c>
      <c r="E97" s="10">
        <v>3299</v>
      </c>
      <c r="F97" s="9" t="s">
        <v>19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16.899999999999999</v>
      </c>
      <c r="E98" s="23"/>
      <c r="F98" s="25"/>
      <c r="G98" s="26"/>
    </row>
    <row r="99" spans="1:7" x14ac:dyDescent="0.25">
      <c r="A99" s="9" t="s">
        <v>129</v>
      </c>
      <c r="B99" s="14" t="s">
        <v>130</v>
      </c>
      <c r="C99" s="10" t="s">
        <v>103</v>
      </c>
      <c r="D99" s="18">
        <v>1953.86</v>
      </c>
      <c r="E99" s="10">
        <v>3222</v>
      </c>
      <c r="F99" s="9" t="s">
        <v>13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1953.86</v>
      </c>
      <c r="E100" s="23"/>
      <c r="F100" s="25"/>
      <c r="G100" s="26"/>
    </row>
    <row r="101" spans="1:7" x14ac:dyDescent="0.25">
      <c r="A101" s="9" t="s">
        <v>131</v>
      </c>
      <c r="B101" s="14" t="s">
        <v>132</v>
      </c>
      <c r="C101" s="10" t="s">
        <v>103</v>
      </c>
      <c r="D101" s="18">
        <v>50</v>
      </c>
      <c r="E101" s="10">
        <v>3294</v>
      </c>
      <c r="F101" s="9" t="s">
        <v>133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50</v>
      </c>
      <c r="E102" s="23"/>
      <c r="F102" s="25"/>
      <c r="G102" s="26"/>
    </row>
    <row r="103" spans="1:7" x14ac:dyDescent="0.25">
      <c r="A103" s="9" t="s">
        <v>134</v>
      </c>
      <c r="B103" s="14" t="s">
        <v>135</v>
      </c>
      <c r="C103" s="10" t="s">
        <v>22</v>
      </c>
      <c r="D103" s="18">
        <v>26.35</v>
      </c>
      <c r="E103" s="10">
        <v>3293</v>
      </c>
      <c r="F103" s="9" t="s">
        <v>31</v>
      </c>
      <c r="G103" s="27" t="s">
        <v>14</v>
      </c>
    </row>
    <row r="104" spans="1:7" x14ac:dyDescent="0.25">
      <c r="A104" s="9"/>
      <c r="B104" s="14"/>
      <c r="C104" s="10"/>
      <c r="D104" s="18">
        <v>7683.78</v>
      </c>
      <c r="E104" s="10">
        <v>4241</v>
      </c>
      <c r="F104" s="9" t="s">
        <v>104</v>
      </c>
      <c r="G104" s="28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SUM(D103:D104)</f>
        <v>7710.13</v>
      </c>
      <c r="E105" s="23"/>
      <c r="F105" s="25"/>
      <c r="G105" s="26"/>
    </row>
    <row r="106" spans="1:7" x14ac:dyDescent="0.25">
      <c r="A106" s="9" t="s">
        <v>136</v>
      </c>
      <c r="B106" s="14" t="s">
        <v>137</v>
      </c>
      <c r="C106" s="10" t="s">
        <v>22</v>
      </c>
      <c r="D106" s="18">
        <v>1671.83</v>
      </c>
      <c r="E106" s="10">
        <v>3234</v>
      </c>
      <c r="F106" s="9" t="s">
        <v>56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1671.83</v>
      </c>
      <c r="E107" s="23"/>
      <c r="F107" s="25"/>
      <c r="G107" s="26"/>
    </row>
    <row r="108" spans="1:7" x14ac:dyDescent="0.25">
      <c r="A108" s="9" t="s">
        <v>138</v>
      </c>
      <c r="B108" s="14" t="s">
        <v>139</v>
      </c>
      <c r="C108" s="10" t="s">
        <v>55</v>
      </c>
      <c r="D108" s="18">
        <v>95.3</v>
      </c>
      <c r="E108" s="10">
        <v>3224</v>
      </c>
      <c r="F108" s="9" t="s">
        <v>23</v>
      </c>
      <c r="G108" s="27" t="s">
        <v>14</v>
      </c>
    </row>
    <row r="109" spans="1:7" x14ac:dyDescent="0.25">
      <c r="A109" s="9"/>
      <c r="B109" s="14"/>
      <c r="C109" s="10"/>
      <c r="D109" s="18">
        <v>452.94</v>
      </c>
      <c r="E109" s="10">
        <v>3224</v>
      </c>
      <c r="F109" s="9" t="s">
        <v>23</v>
      </c>
      <c r="G109" s="28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SUM(D108:D109)</f>
        <v>548.24</v>
      </c>
      <c r="E110" s="23"/>
      <c r="F110" s="25"/>
      <c r="G110" s="26"/>
    </row>
    <row r="111" spans="1:7" x14ac:dyDescent="0.25">
      <c r="A111" s="9" t="s">
        <v>140</v>
      </c>
      <c r="B111" s="14" t="s">
        <v>141</v>
      </c>
      <c r="C111" s="10" t="s">
        <v>142</v>
      </c>
      <c r="D111" s="18">
        <v>1257.03</v>
      </c>
      <c r="E111" s="10">
        <v>3222</v>
      </c>
      <c r="F111" s="9" t="s">
        <v>13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1257.03</v>
      </c>
      <c r="E112" s="23"/>
      <c r="F112" s="25"/>
      <c r="G112" s="26"/>
    </row>
    <row r="113" spans="1:7" x14ac:dyDescent="0.25">
      <c r="A113" s="9" t="s">
        <v>143</v>
      </c>
      <c r="B113" s="14" t="s">
        <v>144</v>
      </c>
      <c r="C113" s="10" t="s">
        <v>145</v>
      </c>
      <c r="D113" s="18">
        <v>465.5</v>
      </c>
      <c r="E113" s="10">
        <v>3232</v>
      </c>
      <c r="F113" s="9" t="s">
        <v>146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465.5</v>
      </c>
      <c r="E114" s="23"/>
      <c r="F114" s="25"/>
      <c r="G114" s="26"/>
    </row>
    <row r="115" spans="1:7" x14ac:dyDescent="0.25">
      <c r="A115" s="9" t="s">
        <v>147</v>
      </c>
      <c r="B115" s="14" t="s">
        <v>148</v>
      </c>
      <c r="C115" s="10" t="s">
        <v>149</v>
      </c>
      <c r="D115" s="18">
        <v>3080.51</v>
      </c>
      <c r="E115" s="10">
        <v>4241</v>
      </c>
      <c r="F115" s="9" t="s">
        <v>104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3080.51</v>
      </c>
      <c r="E116" s="23"/>
      <c r="F116" s="25"/>
      <c r="G116" s="26"/>
    </row>
    <row r="117" spans="1:7" x14ac:dyDescent="0.25">
      <c r="A117" s="9" t="s">
        <v>150</v>
      </c>
      <c r="B117" s="14" t="s">
        <v>151</v>
      </c>
      <c r="C117" s="10" t="s">
        <v>22</v>
      </c>
      <c r="D117" s="18">
        <v>1667.5</v>
      </c>
      <c r="E117" s="10">
        <v>3222</v>
      </c>
      <c r="F117" s="9" t="s">
        <v>13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1667.5</v>
      </c>
      <c r="E118" s="23"/>
      <c r="F118" s="25"/>
      <c r="G118" s="26"/>
    </row>
    <row r="119" spans="1:7" x14ac:dyDescent="0.25">
      <c r="A119" s="9" t="s">
        <v>152</v>
      </c>
      <c r="B119" s="14" t="s">
        <v>153</v>
      </c>
      <c r="C119" s="10" t="s">
        <v>22</v>
      </c>
      <c r="D119" s="18">
        <v>3651.4</v>
      </c>
      <c r="E119" s="10">
        <v>3222</v>
      </c>
      <c r="F119" s="9" t="s">
        <v>13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3651.4</v>
      </c>
      <c r="E120" s="23"/>
      <c r="F120" s="25"/>
      <c r="G120" s="26"/>
    </row>
    <row r="121" spans="1:7" x14ac:dyDescent="0.25">
      <c r="A121" s="9" t="s">
        <v>154</v>
      </c>
      <c r="B121" s="14" t="s">
        <v>155</v>
      </c>
      <c r="C121" s="10" t="s">
        <v>156</v>
      </c>
      <c r="D121" s="18">
        <v>11.25</v>
      </c>
      <c r="E121" s="10">
        <v>3222</v>
      </c>
      <c r="F121" s="9" t="s">
        <v>13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11.25</v>
      </c>
      <c r="E122" s="23"/>
      <c r="F122" s="25"/>
      <c r="G122" s="26"/>
    </row>
    <row r="123" spans="1:7" x14ac:dyDescent="0.25">
      <c r="A123" s="9" t="s">
        <v>157</v>
      </c>
      <c r="B123" s="14" t="s">
        <v>158</v>
      </c>
      <c r="C123" s="10" t="s">
        <v>52</v>
      </c>
      <c r="D123" s="18">
        <v>1341</v>
      </c>
      <c r="E123" s="10">
        <v>3222</v>
      </c>
      <c r="F123" s="9" t="s">
        <v>13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1341</v>
      </c>
      <c r="E124" s="23"/>
      <c r="F124" s="25"/>
      <c r="G124" s="26"/>
    </row>
    <row r="125" spans="1:7" x14ac:dyDescent="0.25">
      <c r="A125" s="9" t="s">
        <v>159</v>
      </c>
      <c r="B125" s="14" t="s">
        <v>160</v>
      </c>
      <c r="C125" s="10" t="s">
        <v>103</v>
      </c>
      <c r="D125" s="18">
        <v>137.5</v>
      </c>
      <c r="E125" s="10">
        <v>3235</v>
      </c>
      <c r="F125" s="9" t="s">
        <v>161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137.5</v>
      </c>
      <c r="E126" s="23"/>
      <c r="F126" s="25"/>
      <c r="G126" s="26"/>
    </row>
    <row r="127" spans="1:7" x14ac:dyDescent="0.25">
      <c r="A127" s="9" t="s">
        <v>162</v>
      </c>
      <c r="B127" s="14" t="s">
        <v>163</v>
      </c>
      <c r="C127" s="10" t="s">
        <v>59</v>
      </c>
      <c r="D127" s="18">
        <v>1503</v>
      </c>
      <c r="E127" s="10">
        <v>3222</v>
      </c>
      <c r="F127" s="9" t="s">
        <v>13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1503</v>
      </c>
      <c r="E128" s="23"/>
      <c r="F128" s="25"/>
      <c r="G128" s="26"/>
    </row>
    <row r="129" spans="1:7" x14ac:dyDescent="0.25">
      <c r="A129" s="9" t="s">
        <v>164</v>
      </c>
      <c r="B129" s="14" t="s">
        <v>165</v>
      </c>
      <c r="C129" s="10" t="s">
        <v>28</v>
      </c>
      <c r="D129" s="18">
        <v>110</v>
      </c>
      <c r="E129" s="10">
        <v>3239</v>
      </c>
      <c r="F129" s="9" t="s">
        <v>89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110</v>
      </c>
      <c r="E130" s="23"/>
      <c r="F130" s="25"/>
      <c r="G130" s="26"/>
    </row>
    <row r="131" spans="1:7" x14ac:dyDescent="0.25">
      <c r="A131" s="9" t="s">
        <v>166</v>
      </c>
      <c r="B131" s="14" t="s">
        <v>167</v>
      </c>
      <c r="C131" s="10" t="s">
        <v>22</v>
      </c>
      <c r="D131" s="18">
        <v>1125</v>
      </c>
      <c r="E131" s="10">
        <v>3237</v>
      </c>
      <c r="F131" s="9" t="s">
        <v>168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1125</v>
      </c>
      <c r="E132" s="23"/>
      <c r="F132" s="25"/>
      <c r="G132" s="26"/>
    </row>
    <row r="133" spans="1:7" x14ac:dyDescent="0.25">
      <c r="A133" s="9" t="s">
        <v>169</v>
      </c>
      <c r="B133" s="14" t="s">
        <v>170</v>
      </c>
      <c r="C133" s="10" t="s">
        <v>22</v>
      </c>
      <c r="D133" s="18">
        <v>10.15</v>
      </c>
      <c r="E133" s="10">
        <v>3293</v>
      </c>
      <c r="F133" s="9" t="s">
        <v>31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10.15</v>
      </c>
      <c r="E134" s="23"/>
      <c r="F134" s="25"/>
      <c r="G134" s="26"/>
    </row>
    <row r="135" spans="1:7" x14ac:dyDescent="0.25">
      <c r="A135" s="9" t="s">
        <v>171</v>
      </c>
      <c r="B135" s="14" t="s">
        <v>172</v>
      </c>
      <c r="C135" s="10" t="s">
        <v>142</v>
      </c>
      <c r="D135" s="18">
        <v>4075.86</v>
      </c>
      <c r="E135" s="10">
        <v>3221</v>
      </c>
      <c r="F135" s="9" t="s">
        <v>40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4075.86</v>
      </c>
      <c r="E136" s="23"/>
      <c r="F136" s="25"/>
      <c r="G136" s="26"/>
    </row>
    <row r="137" spans="1:7" x14ac:dyDescent="0.25">
      <c r="A137" s="9" t="s">
        <v>173</v>
      </c>
      <c r="B137" s="14" t="s">
        <v>174</v>
      </c>
      <c r="C137" s="10" t="s">
        <v>175</v>
      </c>
      <c r="D137" s="18">
        <v>342.63</v>
      </c>
      <c r="E137" s="10">
        <v>3225</v>
      </c>
      <c r="F137" s="9" t="s">
        <v>176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342.63</v>
      </c>
      <c r="E138" s="23"/>
      <c r="F138" s="25"/>
      <c r="G138" s="26"/>
    </row>
    <row r="139" spans="1:7" x14ac:dyDescent="0.25">
      <c r="A139" s="9" t="s">
        <v>177</v>
      </c>
      <c r="B139" s="14" t="s">
        <v>178</v>
      </c>
      <c r="C139" s="10" t="s">
        <v>55</v>
      </c>
      <c r="D139" s="18">
        <v>465.16</v>
      </c>
      <c r="E139" s="10">
        <v>3221</v>
      </c>
      <c r="F139" s="9" t="s">
        <v>40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465.16</v>
      </c>
      <c r="E140" s="23"/>
      <c r="F140" s="25"/>
      <c r="G140" s="26"/>
    </row>
    <row r="141" spans="1:7" x14ac:dyDescent="0.25">
      <c r="A141" s="9" t="s">
        <v>179</v>
      </c>
      <c r="B141" s="14" t="s">
        <v>180</v>
      </c>
      <c r="C141" s="10" t="s">
        <v>181</v>
      </c>
      <c r="D141" s="18">
        <v>11.5</v>
      </c>
      <c r="E141" s="10">
        <v>3222</v>
      </c>
      <c r="F141" s="9" t="s">
        <v>13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11.5</v>
      </c>
      <c r="E142" s="23"/>
      <c r="F142" s="25"/>
      <c r="G142" s="26"/>
    </row>
    <row r="143" spans="1:7" x14ac:dyDescent="0.25">
      <c r="A143" s="9" t="s">
        <v>182</v>
      </c>
      <c r="B143" s="14" t="s">
        <v>183</v>
      </c>
      <c r="C143" s="10" t="s">
        <v>22</v>
      </c>
      <c r="D143" s="18">
        <v>41.85</v>
      </c>
      <c r="E143" s="10">
        <v>3293</v>
      </c>
      <c r="F143" s="9" t="s">
        <v>31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41.85</v>
      </c>
      <c r="E144" s="23"/>
      <c r="F144" s="25"/>
      <c r="G144" s="26"/>
    </row>
    <row r="145" spans="1:7" x14ac:dyDescent="0.25">
      <c r="A145" s="9" t="s">
        <v>184</v>
      </c>
      <c r="B145" s="14" t="s">
        <v>183</v>
      </c>
      <c r="C145" s="10" t="s">
        <v>22</v>
      </c>
      <c r="D145" s="18">
        <v>18.28</v>
      </c>
      <c r="E145" s="10">
        <v>3222</v>
      </c>
      <c r="F145" s="9" t="s">
        <v>13</v>
      </c>
      <c r="G145" s="27" t="s">
        <v>14</v>
      </c>
    </row>
    <row r="146" spans="1:7" x14ac:dyDescent="0.25">
      <c r="A146" s="9"/>
      <c r="B146" s="14"/>
      <c r="C146" s="10"/>
      <c r="D146" s="18">
        <v>2.52</v>
      </c>
      <c r="E146" s="10">
        <v>3224</v>
      </c>
      <c r="F146" s="9" t="s">
        <v>23</v>
      </c>
      <c r="G146" s="28" t="s">
        <v>14</v>
      </c>
    </row>
    <row r="147" spans="1:7" x14ac:dyDescent="0.25">
      <c r="A147" s="9"/>
      <c r="B147" s="14"/>
      <c r="C147" s="10"/>
      <c r="D147" s="18">
        <v>10.6</v>
      </c>
      <c r="E147" s="10">
        <v>3293</v>
      </c>
      <c r="F147" s="9" t="s">
        <v>31</v>
      </c>
      <c r="G147" s="28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SUM(D145:D147)</f>
        <v>31.4</v>
      </c>
      <c r="E148" s="23"/>
      <c r="F148" s="25"/>
      <c r="G148" s="26"/>
    </row>
    <row r="149" spans="1:7" x14ac:dyDescent="0.25">
      <c r="A149" s="9" t="s">
        <v>185</v>
      </c>
      <c r="B149" s="14" t="s">
        <v>183</v>
      </c>
      <c r="C149" s="10" t="s">
        <v>186</v>
      </c>
      <c r="D149" s="18">
        <v>12.97</v>
      </c>
      <c r="E149" s="10">
        <v>3224</v>
      </c>
      <c r="F149" s="9" t="s">
        <v>23</v>
      </c>
      <c r="G149" s="27" t="s">
        <v>14</v>
      </c>
    </row>
    <row r="150" spans="1:7" ht="27" customHeight="1" thickBot="1" x14ac:dyDescent="0.3">
      <c r="A150" s="21" t="s">
        <v>15</v>
      </c>
      <c r="B150" s="22"/>
      <c r="C150" s="23"/>
      <c r="D150" s="24">
        <f>SUM(D149:D149)</f>
        <v>12.97</v>
      </c>
      <c r="E150" s="23"/>
      <c r="F150" s="25"/>
      <c r="G150" s="26"/>
    </row>
    <row r="151" spans="1:7" x14ac:dyDescent="0.25">
      <c r="A151" s="9" t="s">
        <v>187</v>
      </c>
      <c r="B151" s="14" t="s">
        <v>183</v>
      </c>
      <c r="C151" s="10" t="s">
        <v>22</v>
      </c>
      <c r="D151" s="18">
        <v>287.5</v>
      </c>
      <c r="E151" s="10">
        <v>3234</v>
      </c>
      <c r="F151" s="9" t="s">
        <v>56</v>
      </c>
      <c r="G151" s="27" t="s">
        <v>14</v>
      </c>
    </row>
    <row r="152" spans="1:7" ht="27" customHeight="1" thickBot="1" x14ac:dyDescent="0.3">
      <c r="A152" s="21" t="s">
        <v>15</v>
      </c>
      <c r="B152" s="22"/>
      <c r="C152" s="23"/>
      <c r="D152" s="24">
        <f>SUM(D151:D151)</f>
        <v>287.5</v>
      </c>
      <c r="E152" s="23"/>
      <c r="F152" s="25"/>
      <c r="G152" s="26"/>
    </row>
    <row r="153" spans="1:7" x14ac:dyDescent="0.25">
      <c r="A153" s="9" t="s">
        <v>188</v>
      </c>
      <c r="B153" s="14" t="s">
        <v>183</v>
      </c>
      <c r="C153" s="10" t="s">
        <v>55</v>
      </c>
      <c r="D153" s="18">
        <v>214.74</v>
      </c>
      <c r="E153" s="10">
        <v>3293</v>
      </c>
      <c r="F153" s="9" t="s">
        <v>31</v>
      </c>
      <c r="G153" s="27" t="s">
        <v>14</v>
      </c>
    </row>
    <row r="154" spans="1:7" ht="27" customHeight="1" thickBot="1" x14ac:dyDescent="0.3">
      <c r="A154" s="21" t="s">
        <v>15</v>
      </c>
      <c r="B154" s="22"/>
      <c r="C154" s="23"/>
      <c r="D154" s="24">
        <f>SUM(D153:D153)</f>
        <v>214.74</v>
      </c>
      <c r="E154" s="23"/>
      <c r="F154" s="25"/>
      <c r="G154" s="26"/>
    </row>
    <row r="155" spans="1:7" x14ac:dyDescent="0.25">
      <c r="A155" s="9" t="s">
        <v>189</v>
      </c>
      <c r="B155" s="14" t="s">
        <v>183</v>
      </c>
      <c r="C155" s="10" t="s">
        <v>55</v>
      </c>
      <c r="D155" s="18">
        <v>11500</v>
      </c>
      <c r="E155" s="10">
        <v>3237</v>
      </c>
      <c r="F155" s="9" t="s">
        <v>168</v>
      </c>
      <c r="G155" s="27" t="s">
        <v>14</v>
      </c>
    </row>
    <row r="156" spans="1:7" ht="27" customHeight="1" thickBot="1" x14ac:dyDescent="0.3">
      <c r="A156" s="21" t="s">
        <v>15</v>
      </c>
      <c r="B156" s="22"/>
      <c r="C156" s="23"/>
      <c r="D156" s="24">
        <f>SUM(D155:D155)</f>
        <v>11500</v>
      </c>
      <c r="E156" s="23"/>
      <c r="F156" s="25"/>
      <c r="G156" s="26"/>
    </row>
    <row r="157" spans="1:7" x14ac:dyDescent="0.25">
      <c r="A157" s="9" t="s">
        <v>190</v>
      </c>
      <c r="B157" s="14" t="s">
        <v>183</v>
      </c>
      <c r="C157" s="10" t="s">
        <v>22</v>
      </c>
      <c r="D157" s="18">
        <v>16.899999999999999</v>
      </c>
      <c r="E157" s="10">
        <v>3224</v>
      </c>
      <c r="F157" s="9" t="s">
        <v>23</v>
      </c>
      <c r="G157" s="27" t="s">
        <v>14</v>
      </c>
    </row>
    <row r="158" spans="1:7" ht="27" customHeight="1" thickBot="1" x14ac:dyDescent="0.3">
      <c r="A158" s="21" t="s">
        <v>15</v>
      </c>
      <c r="B158" s="22"/>
      <c r="C158" s="23"/>
      <c r="D158" s="24">
        <f>SUM(D157:D157)</f>
        <v>16.899999999999999</v>
      </c>
      <c r="E158" s="23"/>
      <c r="F158" s="25"/>
      <c r="G158" s="26"/>
    </row>
    <row r="159" spans="1:7" x14ac:dyDescent="0.25">
      <c r="A159" s="9" t="s">
        <v>191</v>
      </c>
      <c r="B159" s="14" t="s">
        <v>183</v>
      </c>
      <c r="C159" s="10" t="s">
        <v>192</v>
      </c>
      <c r="D159" s="18">
        <v>250.98</v>
      </c>
      <c r="E159" s="10">
        <v>3211</v>
      </c>
      <c r="F159" s="9" t="s">
        <v>193</v>
      </c>
      <c r="G159" s="27" t="s">
        <v>14</v>
      </c>
    </row>
    <row r="160" spans="1:7" ht="27" customHeight="1" thickBot="1" x14ac:dyDescent="0.3">
      <c r="A160" s="21" t="s">
        <v>15</v>
      </c>
      <c r="B160" s="22"/>
      <c r="C160" s="23"/>
      <c r="D160" s="24">
        <f>SUM(D159:D159)</f>
        <v>250.98</v>
      </c>
      <c r="E160" s="23"/>
      <c r="F160" s="25"/>
      <c r="G160" s="26"/>
    </row>
    <row r="161" spans="1:7" x14ac:dyDescent="0.25">
      <c r="A161" s="9" t="s">
        <v>194</v>
      </c>
      <c r="B161" s="14" t="s">
        <v>183</v>
      </c>
      <c r="C161" s="10" t="s">
        <v>22</v>
      </c>
      <c r="D161" s="18">
        <v>32.909999999999997</v>
      </c>
      <c r="E161" s="10">
        <v>3221</v>
      </c>
      <c r="F161" s="9" t="s">
        <v>40</v>
      </c>
      <c r="G161" s="27" t="s">
        <v>14</v>
      </c>
    </row>
    <row r="162" spans="1:7" ht="27" customHeight="1" thickBot="1" x14ac:dyDescent="0.3">
      <c r="A162" s="21" t="s">
        <v>15</v>
      </c>
      <c r="B162" s="22"/>
      <c r="C162" s="23"/>
      <c r="D162" s="24">
        <f>SUM(D161:D161)</f>
        <v>32.909999999999997</v>
      </c>
      <c r="E162" s="23"/>
      <c r="F162" s="25"/>
      <c r="G162" s="26"/>
    </row>
    <row r="163" spans="1:7" x14ac:dyDescent="0.25">
      <c r="A163" s="9"/>
      <c r="B163" s="14"/>
      <c r="C163" s="10"/>
      <c r="D163" s="18">
        <v>99906.17</v>
      </c>
      <c r="E163" s="10">
        <v>3111</v>
      </c>
      <c r="F163" s="9" t="s">
        <v>195</v>
      </c>
      <c r="G163" s="27" t="s">
        <v>14</v>
      </c>
    </row>
    <row r="164" spans="1:7" x14ac:dyDescent="0.25">
      <c r="A164" s="9"/>
      <c r="B164" s="14"/>
      <c r="C164" s="10"/>
      <c r="D164" s="18">
        <v>130884.53</v>
      </c>
      <c r="E164" s="10">
        <v>3111</v>
      </c>
      <c r="F164" s="9" t="s">
        <v>195</v>
      </c>
      <c r="G164" s="28" t="s">
        <v>14</v>
      </c>
    </row>
    <row r="165" spans="1:7" x14ac:dyDescent="0.25">
      <c r="A165" s="9"/>
      <c r="B165" s="14"/>
      <c r="C165" s="10"/>
      <c r="D165" s="18">
        <v>5423.1</v>
      </c>
      <c r="E165" s="10">
        <v>3113</v>
      </c>
      <c r="F165" s="9" t="s">
        <v>196</v>
      </c>
      <c r="G165" s="28" t="s">
        <v>14</v>
      </c>
    </row>
    <row r="166" spans="1:7" x14ac:dyDescent="0.25">
      <c r="A166" s="9"/>
      <c r="B166" s="14"/>
      <c r="C166" s="10"/>
      <c r="D166" s="18">
        <v>300</v>
      </c>
      <c r="E166" s="10">
        <v>3121</v>
      </c>
      <c r="F166" s="9" t="s">
        <v>197</v>
      </c>
      <c r="G166" s="28" t="s">
        <v>14</v>
      </c>
    </row>
    <row r="167" spans="1:7" x14ac:dyDescent="0.25">
      <c r="A167" s="9"/>
      <c r="B167" s="14"/>
      <c r="C167" s="10"/>
      <c r="D167" s="18">
        <v>2760</v>
      </c>
      <c r="E167" s="10">
        <v>3121</v>
      </c>
      <c r="F167" s="9" t="s">
        <v>197</v>
      </c>
      <c r="G167" s="28" t="s">
        <v>14</v>
      </c>
    </row>
    <row r="168" spans="1:7" x14ac:dyDescent="0.25">
      <c r="A168" s="9"/>
      <c r="B168" s="14"/>
      <c r="C168" s="10"/>
      <c r="D168" s="18">
        <v>23100</v>
      </c>
      <c r="E168" s="10">
        <v>3121</v>
      </c>
      <c r="F168" s="9" t="s">
        <v>197</v>
      </c>
      <c r="G168" s="28" t="s">
        <v>14</v>
      </c>
    </row>
    <row r="169" spans="1:7" x14ac:dyDescent="0.25">
      <c r="A169" s="9"/>
      <c r="B169" s="14"/>
      <c r="C169" s="10"/>
      <c r="D169" s="18">
        <v>4242.8</v>
      </c>
      <c r="E169" s="10">
        <v>3122</v>
      </c>
      <c r="F169" s="9" t="s">
        <v>198</v>
      </c>
      <c r="G169" s="28" t="s">
        <v>14</v>
      </c>
    </row>
    <row r="170" spans="1:7" x14ac:dyDescent="0.25">
      <c r="A170" s="9"/>
      <c r="B170" s="14"/>
      <c r="C170" s="10"/>
      <c r="D170" s="18">
        <v>21713.56</v>
      </c>
      <c r="E170" s="10">
        <v>3132</v>
      </c>
      <c r="F170" s="9" t="s">
        <v>199</v>
      </c>
      <c r="G170" s="28" t="s">
        <v>14</v>
      </c>
    </row>
    <row r="171" spans="1:7" x14ac:dyDescent="0.25">
      <c r="A171" s="9"/>
      <c r="B171" s="14"/>
      <c r="C171" s="10"/>
      <c r="D171" s="18">
        <v>27796.07</v>
      </c>
      <c r="E171" s="10">
        <v>3141</v>
      </c>
      <c r="F171" s="9" t="s">
        <v>198</v>
      </c>
      <c r="G171" s="28" t="s">
        <v>14</v>
      </c>
    </row>
    <row r="172" spans="1:7" x14ac:dyDescent="0.25">
      <c r="A172" s="9"/>
      <c r="B172" s="14"/>
      <c r="C172" s="10"/>
      <c r="D172" s="18">
        <v>87.69</v>
      </c>
      <c r="E172" s="10">
        <v>3142</v>
      </c>
      <c r="F172" s="9" t="s">
        <v>198</v>
      </c>
      <c r="G172" s="28" t="s">
        <v>14</v>
      </c>
    </row>
    <row r="173" spans="1:7" x14ac:dyDescent="0.25">
      <c r="A173" s="9"/>
      <c r="B173" s="14"/>
      <c r="C173" s="10"/>
      <c r="D173" s="18">
        <v>15105.9</v>
      </c>
      <c r="E173" s="10">
        <v>3151</v>
      </c>
      <c r="F173" s="9" t="s">
        <v>198</v>
      </c>
      <c r="G173" s="28" t="s">
        <v>14</v>
      </c>
    </row>
    <row r="174" spans="1:7" x14ac:dyDescent="0.25">
      <c r="A174" s="9"/>
      <c r="B174" s="14"/>
      <c r="C174" s="10"/>
      <c r="D174" s="18">
        <v>22898.51</v>
      </c>
      <c r="E174" s="10">
        <v>3162</v>
      </c>
      <c r="F174" s="9" t="s">
        <v>198</v>
      </c>
      <c r="G174" s="28" t="s">
        <v>14</v>
      </c>
    </row>
    <row r="175" spans="1:7" x14ac:dyDescent="0.25">
      <c r="A175" s="9"/>
      <c r="B175" s="14"/>
      <c r="C175" s="10"/>
      <c r="D175" s="18">
        <v>27434.53</v>
      </c>
      <c r="E175" s="10">
        <v>3171</v>
      </c>
      <c r="F175" s="9" t="s">
        <v>198</v>
      </c>
      <c r="G175" s="28" t="s">
        <v>14</v>
      </c>
    </row>
    <row r="176" spans="1:7" x14ac:dyDescent="0.25">
      <c r="A176" s="9"/>
      <c r="B176" s="14"/>
      <c r="C176" s="10"/>
      <c r="D176" s="18">
        <v>250.98</v>
      </c>
      <c r="E176" s="10">
        <v>3211</v>
      </c>
      <c r="F176" s="9" t="s">
        <v>193</v>
      </c>
      <c r="G176" s="28" t="s">
        <v>14</v>
      </c>
    </row>
    <row r="177" spans="1:7" x14ac:dyDescent="0.25">
      <c r="A177" s="9"/>
      <c r="B177" s="14"/>
      <c r="C177" s="10"/>
      <c r="D177" s="18">
        <v>2646.3</v>
      </c>
      <c r="E177" s="10">
        <v>3211</v>
      </c>
      <c r="F177" s="9" t="s">
        <v>193</v>
      </c>
      <c r="G177" s="28" t="s">
        <v>14</v>
      </c>
    </row>
    <row r="178" spans="1:7" x14ac:dyDescent="0.25">
      <c r="A178" s="9"/>
      <c r="B178" s="14"/>
      <c r="C178" s="10"/>
      <c r="D178" s="18">
        <v>2897.72</v>
      </c>
      <c r="E178" s="10">
        <v>3212</v>
      </c>
      <c r="F178" s="9" t="s">
        <v>69</v>
      </c>
      <c r="G178" s="28" t="s">
        <v>14</v>
      </c>
    </row>
    <row r="179" spans="1:7" x14ac:dyDescent="0.25">
      <c r="A179" s="9"/>
      <c r="B179" s="14"/>
      <c r="C179" s="10"/>
      <c r="D179" s="18">
        <v>4259.46</v>
      </c>
      <c r="E179" s="10">
        <v>3212</v>
      </c>
      <c r="F179" s="9" t="s">
        <v>69</v>
      </c>
      <c r="G179" s="28" t="s">
        <v>14</v>
      </c>
    </row>
    <row r="180" spans="1:7" x14ac:dyDescent="0.25">
      <c r="A180" s="9"/>
      <c r="B180" s="14"/>
      <c r="C180" s="10"/>
      <c r="D180" s="18">
        <v>50</v>
      </c>
      <c r="E180" s="10">
        <v>3213</v>
      </c>
      <c r="F180" s="9" t="s">
        <v>85</v>
      </c>
      <c r="G180" s="28" t="s">
        <v>14</v>
      </c>
    </row>
    <row r="181" spans="1:7" x14ac:dyDescent="0.25">
      <c r="A181" s="9"/>
      <c r="B181" s="14"/>
      <c r="C181" s="10"/>
      <c r="D181" s="18">
        <v>495.29</v>
      </c>
      <c r="E181" s="10">
        <v>3213</v>
      </c>
      <c r="F181" s="9" t="s">
        <v>85</v>
      </c>
      <c r="G181" s="28" t="s">
        <v>14</v>
      </c>
    </row>
    <row r="182" spans="1:7" x14ac:dyDescent="0.25">
      <c r="A182" s="9"/>
      <c r="B182" s="14"/>
      <c r="C182" s="10"/>
      <c r="D182" s="18">
        <v>70</v>
      </c>
      <c r="E182" s="10">
        <v>3214</v>
      </c>
      <c r="F182" s="9" t="s">
        <v>200</v>
      </c>
      <c r="G182" s="28" t="s">
        <v>14</v>
      </c>
    </row>
    <row r="183" spans="1:7" x14ac:dyDescent="0.25">
      <c r="A183" s="9"/>
      <c r="B183" s="14"/>
      <c r="C183" s="10"/>
      <c r="D183" s="18">
        <v>19.38</v>
      </c>
      <c r="E183" s="10">
        <v>3221</v>
      </c>
      <c r="F183" s="9" t="s">
        <v>40</v>
      </c>
      <c r="G183" s="28" t="s">
        <v>14</v>
      </c>
    </row>
    <row r="184" spans="1:7" x14ac:dyDescent="0.25">
      <c r="A184" s="9"/>
      <c r="B184" s="14"/>
      <c r="C184" s="10"/>
      <c r="D184" s="18">
        <v>148.44</v>
      </c>
      <c r="E184" s="10">
        <v>3221</v>
      </c>
      <c r="F184" s="9" t="s">
        <v>40</v>
      </c>
      <c r="G184" s="28" t="s">
        <v>14</v>
      </c>
    </row>
    <row r="185" spans="1:7" x14ac:dyDescent="0.25">
      <c r="A185" s="9"/>
      <c r="B185" s="14"/>
      <c r="C185" s="10"/>
      <c r="D185" s="18">
        <v>195</v>
      </c>
      <c r="E185" s="10">
        <v>3221</v>
      </c>
      <c r="F185" s="9" t="s">
        <v>40</v>
      </c>
      <c r="G185" s="28" t="s">
        <v>14</v>
      </c>
    </row>
    <row r="186" spans="1:7" x14ac:dyDescent="0.25">
      <c r="A186" s="9"/>
      <c r="B186" s="14"/>
      <c r="C186" s="10"/>
      <c r="D186" s="18">
        <v>290.87</v>
      </c>
      <c r="E186" s="10">
        <v>3221</v>
      </c>
      <c r="F186" s="9" t="s">
        <v>40</v>
      </c>
      <c r="G186" s="28" t="s">
        <v>14</v>
      </c>
    </row>
    <row r="187" spans="1:7" x14ac:dyDescent="0.25">
      <c r="A187" s="9"/>
      <c r="B187" s="14"/>
      <c r="C187" s="10"/>
      <c r="D187" s="18">
        <v>320.06</v>
      </c>
      <c r="E187" s="10">
        <v>3221</v>
      </c>
      <c r="F187" s="9" t="s">
        <v>40</v>
      </c>
      <c r="G187" s="28" t="s">
        <v>14</v>
      </c>
    </row>
    <row r="188" spans="1:7" x14ac:dyDescent="0.25">
      <c r="A188" s="9"/>
      <c r="B188" s="14"/>
      <c r="C188" s="10"/>
      <c r="D188" s="18">
        <v>470</v>
      </c>
      <c r="E188" s="10">
        <v>3221</v>
      </c>
      <c r="F188" s="9" t="s">
        <v>40</v>
      </c>
      <c r="G188" s="28" t="s">
        <v>14</v>
      </c>
    </row>
    <row r="189" spans="1:7" x14ac:dyDescent="0.25">
      <c r="A189" s="9"/>
      <c r="B189" s="14"/>
      <c r="C189" s="10"/>
      <c r="D189" s="18">
        <v>15011.32</v>
      </c>
      <c r="E189" s="10">
        <v>3222</v>
      </c>
      <c r="F189" s="9" t="s">
        <v>13</v>
      </c>
      <c r="G189" s="28" t="s">
        <v>14</v>
      </c>
    </row>
    <row r="190" spans="1:7" x14ac:dyDescent="0.25">
      <c r="A190" s="9"/>
      <c r="B190" s="14"/>
      <c r="C190" s="10"/>
      <c r="D190" s="18">
        <v>2385.08</v>
      </c>
      <c r="E190" s="10">
        <v>3223</v>
      </c>
      <c r="F190" s="9" t="s">
        <v>60</v>
      </c>
      <c r="G190" s="28" t="s">
        <v>14</v>
      </c>
    </row>
    <row r="191" spans="1:7" x14ac:dyDescent="0.25">
      <c r="A191" s="9"/>
      <c r="B191" s="14"/>
      <c r="C191" s="10"/>
      <c r="D191" s="18">
        <v>33.869999999999997</v>
      </c>
      <c r="E191" s="10">
        <v>3224</v>
      </c>
      <c r="F191" s="9" t="s">
        <v>23</v>
      </c>
      <c r="G191" s="28" t="s">
        <v>14</v>
      </c>
    </row>
    <row r="192" spans="1:7" x14ac:dyDescent="0.25">
      <c r="A192" s="9"/>
      <c r="B192" s="14"/>
      <c r="C192" s="10"/>
      <c r="D192" s="18">
        <v>342.63</v>
      </c>
      <c r="E192" s="10">
        <v>3225</v>
      </c>
      <c r="F192" s="9" t="s">
        <v>176</v>
      </c>
      <c r="G192" s="28" t="s">
        <v>14</v>
      </c>
    </row>
    <row r="193" spans="1:7" x14ac:dyDescent="0.25">
      <c r="A193" s="9"/>
      <c r="B193" s="14"/>
      <c r="C193" s="10"/>
      <c r="D193" s="18">
        <v>88.01</v>
      </c>
      <c r="E193" s="10">
        <v>3231</v>
      </c>
      <c r="F193" s="9" t="s">
        <v>43</v>
      </c>
      <c r="G193" s="28" t="s">
        <v>14</v>
      </c>
    </row>
    <row r="194" spans="1:7" x14ac:dyDescent="0.25">
      <c r="A194" s="9"/>
      <c r="B194" s="14"/>
      <c r="C194" s="10"/>
      <c r="D194" s="18">
        <v>465.5</v>
      </c>
      <c r="E194" s="10">
        <v>3232</v>
      </c>
      <c r="F194" s="9" t="s">
        <v>146</v>
      </c>
      <c r="G194" s="28" t="s">
        <v>14</v>
      </c>
    </row>
    <row r="195" spans="1:7" x14ac:dyDescent="0.25">
      <c r="A195" s="9"/>
      <c r="B195" s="14"/>
      <c r="C195" s="10"/>
      <c r="D195" s="18">
        <v>21.24</v>
      </c>
      <c r="E195" s="10">
        <v>3233</v>
      </c>
      <c r="F195" s="9" t="s">
        <v>97</v>
      </c>
      <c r="G195" s="28" t="s">
        <v>14</v>
      </c>
    </row>
    <row r="196" spans="1:7" x14ac:dyDescent="0.25">
      <c r="A196" s="9"/>
      <c r="B196" s="14"/>
      <c r="C196" s="10"/>
      <c r="D196" s="18">
        <v>23.97</v>
      </c>
      <c r="E196" s="10">
        <v>3234</v>
      </c>
      <c r="F196" s="9" t="s">
        <v>56</v>
      </c>
      <c r="G196" s="28" t="s">
        <v>14</v>
      </c>
    </row>
    <row r="197" spans="1:7" x14ac:dyDescent="0.25">
      <c r="A197" s="9"/>
      <c r="B197" s="14"/>
      <c r="C197" s="10"/>
      <c r="D197" s="18">
        <v>250.93</v>
      </c>
      <c r="E197" s="10">
        <v>3234</v>
      </c>
      <c r="F197" s="9" t="s">
        <v>56</v>
      </c>
      <c r="G197" s="28" t="s">
        <v>14</v>
      </c>
    </row>
    <row r="198" spans="1:7" x14ac:dyDescent="0.25">
      <c r="A198" s="9"/>
      <c r="B198" s="14"/>
      <c r="C198" s="10"/>
      <c r="D198" s="18">
        <v>1671.83</v>
      </c>
      <c r="E198" s="10">
        <v>3234</v>
      </c>
      <c r="F198" s="9" t="s">
        <v>56</v>
      </c>
      <c r="G198" s="28" t="s">
        <v>14</v>
      </c>
    </row>
    <row r="199" spans="1:7" x14ac:dyDescent="0.25">
      <c r="A199" s="9"/>
      <c r="B199" s="14"/>
      <c r="C199" s="10"/>
      <c r="D199" s="18">
        <v>137.5</v>
      </c>
      <c r="E199" s="10">
        <v>3235</v>
      </c>
      <c r="F199" s="9" t="s">
        <v>161</v>
      </c>
      <c r="G199" s="28" t="s">
        <v>14</v>
      </c>
    </row>
    <row r="200" spans="1:7" x14ac:dyDescent="0.25">
      <c r="A200" s="9"/>
      <c r="B200" s="14"/>
      <c r="C200" s="10"/>
      <c r="D200" s="18">
        <v>844.18</v>
      </c>
      <c r="E200" s="10">
        <v>3237</v>
      </c>
      <c r="F200" s="9" t="s">
        <v>168</v>
      </c>
      <c r="G200" s="28" t="s">
        <v>14</v>
      </c>
    </row>
    <row r="201" spans="1:7" x14ac:dyDescent="0.25">
      <c r="A201" s="9"/>
      <c r="B201" s="14"/>
      <c r="C201" s="10"/>
      <c r="D201" s="18">
        <v>1435.36</v>
      </c>
      <c r="E201" s="10">
        <v>3237</v>
      </c>
      <c r="F201" s="9" t="s">
        <v>168</v>
      </c>
      <c r="G201" s="28" t="s">
        <v>14</v>
      </c>
    </row>
    <row r="202" spans="1:7" x14ac:dyDescent="0.25">
      <c r="A202" s="9"/>
      <c r="B202" s="14"/>
      <c r="C202" s="10"/>
      <c r="D202" s="18">
        <v>12625</v>
      </c>
      <c r="E202" s="10">
        <v>3237</v>
      </c>
      <c r="F202" s="9" t="s">
        <v>168</v>
      </c>
      <c r="G202" s="28" t="s">
        <v>14</v>
      </c>
    </row>
    <row r="203" spans="1:7" x14ac:dyDescent="0.25">
      <c r="A203" s="9"/>
      <c r="B203" s="14"/>
      <c r="C203" s="10"/>
      <c r="D203" s="18">
        <v>265</v>
      </c>
      <c r="E203" s="10">
        <v>3238</v>
      </c>
      <c r="F203" s="9" t="s">
        <v>47</v>
      </c>
      <c r="G203" s="28" t="s">
        <v>14</v>
      </c>
    </row>
    <row r="204" spans="1:7" x14ac:dyDescent="0.25">
      <c r="A204" s="9"/>
      <c r="B204" s="14"/>
      <c r="C204" s="10"/>
      <c r="D204" s="18">
        <v>993.75</v>
      </c>
      <c r="E204" s="10">
        <v>3239</v>
      </c>
      <c r="F204" s="9" t="s">
        <v>89</v>
      </c>
      <c r="G204" s="28" t="s">
        <v>14</v>
      </c>
    </row>
    <row r="205" spans="1:7" x14ac:dyDescent="0.25">
      <c r="A205" s="9"/>
      <c r="B205" s="14"/>
      <c r="C205" s="10"/>
      <c r="D205" s="18">
        <v>1859.05</v>
      </c>
      <c r="E205" s="10">
        <v>3239</v>
      </c>
      <c r="F205" s="9" t="s">
        <v>89</v>
      </c>
      <c r="G205" s="28" t="s">
        <v>14</v>
      </c>
    </row>
    <row r="206" spans="1:7" x14ac:dyDescent="0.25">
      <c r="A206" s="9"/>
      <c r="B206" s="14"/>
      <c r="C206" s="10"/>
      <c r="D206" s="18">
        <v>970.06</v>
      </c>
      <c r="E206" s="10">
        <v>3291</v>
      </c>
      <c r="F206" s="9" t="s">
        <v>201</v>
      </c>
      <c r="G206" s="28" t="s">
        <v>14</v>
      </c>
    </row>
    <row r="207" spans="1:7" x14ac:dyDescent="0.25">
      <c r="A207" s="9"/>
      <c r="B207" s="14"/>
      <c r="C207" s="10"/>
      <c r="D207" s="18">
        <v>1385.66</v>
      </c>
      <c r="E207" s="10">
        <v>3291</v>
      </c>
      <c r="F207" s="9" t="s">
        <v>201</v>
      </c>
      <c r="G207" s="28" t="s">
        <v>14</v>
      </c>
    </row>
    <row r="208" spans="1:7" x14ac:dyDescent="0.25">
      <c r="A208" s="9"/>
      <c r="B208" s="14"/>
      <c r="C208" s="10"/>
      <c r="D208" s="18">
        <v>1678.45</v>
      </c>
      <c r="E208" s="10">
        <v>3291</v>
      </c>
      <c r="F208" s="9" t="s">
        <v>201</v>
      </c>
      <c r="G208" s="28" t="s">
        <v>14</v>
      </c>
    </row>
    <row r="209" spans="1:7" x14ac:dyDescent="0.25">
      <c r="A209" s="9"/>
      <c r="B209" s="14"/>
      <c r="C209" s="10"/>
      <c r="D209" s="18">
        <v>1571.61</v>
      </c>
      <c r="E209" s="10">
        <v>3293</v>
      </c>
      <c r="F209" s="9" t="s">
        <v>31</v>
      </c>
      <c r="G209" s="28" t="s">
        <v>14</v>
      </c>
    </row>
    <row r="210" spans="1:7" x14ac:dyDescent="0.25">
      <c r="A210" s="9"/>
      <c r="B210" s="14"/>
      <c r="C210" s="10"/>
      <c r="D210" s="18">
        <v>50</v>
      </c>
      <c r="E210" s="10">
        <v>3294</v>
      </c>
      <c r="F210" s="9" t="s">
        <v>133</v>
      </c>
      <c r="G210" s="28" t="s">
        <v>14</v>
      </c>
    </row>
    <row r="211" spans="1:7" x14ac:dyDescent="0.25">
      <c r="A211" s="9"/>
      <c r="B211" s="14"/>
      <c r="C211" s="10"/>
      <c r="D211" s="18">
        <v>132.72999999999999</v>
      </c>
      <c r="E211" s="10">
        <v>3295</v>
      </c>
      <c r="F211" s="9" t="s">
        <v>202</v>
      </c>
      <c r="G211" s="28" t="s">
        <v>14</v>
      </c>
    </row>
    <row r="212" spans="1:7" x14ac:dyDescent="0.25">
      <c r="A212" s="9"/>
      <c r="B212" s="14"/>
      <c r="C212" s="10"/>
      <c r="D212" s="18">
        <v>1367.5</v>
      </c>
      <c r="E212" s="10">
        <v>3296</v>
      </c>
      <c r="F212" s="9" t="s">
        <v>203</v>
      </c>
      <c r="G212" s="28" t="s">
        <v>14</v>
      </c>
    </row>
    <row r="213" spans="1:7" x14ac:dyDescent="0.25">
      <c r="A213" s="9"/>
      <c r="B213" s="14"/>
      <c r="C213" s="10"/>
      <c r="D213" s="18">
        <v>253.15</v>
      </c>
      <c r="E213" s="10">
        <v>3299</v>
      </c>
      <c r="F213" s="9" t="s">
        <v>19</v>
      </c>
      <c r="G213" s="28" t="s">
        <v>14</v>
      </c>
    </row>
    <row r="214" spans="1:7" x14ac:dyDescent="0.25">
      <c r="A214" s="9"/>
      <c r="B214" s="14"/>
      <c r="C214" s="10"/>
      <c r="D214" s="18">
        <v>0.32</v>
      </c>
      <c r="E214" s="10">
        <v>3431</v>
      </c>
      <c r="F214" s="9" t="s">
        <v>34</v>
      </c>
      <c r="G214" s="28" t="s">
        <v>14</v>
      </c>
    </row>
    <row r="215" spans="1:7" x14ac:dyDescent="0.25">
      <c r="A215" s="9"/>
      <c r="B215" s="14"/>
      <c r="C215" s="10"/>
      <c r="D215" s="18">
        <v>38.03</v>
      </c>
      <c r="E215" s="10">
        <v>3431</v>
      </c>
      <c r="F215" s="9" t="s">
        <v>34</v>
      </c>
      <c r="G215" s="28" t="s">
        <v>14</v>
      </c>
    </row>
    <row r="216" spans="1:7" x14ac:dyDescent="0.25">
      <c r="A216" s="9"/>
      <c r="B216" s="14"/>
      <c r="C216" s="10"/>
      <c r="D216" s="18">
        <v>49.78</v>
      </c>
      <c r="E216" s="10">
        <v>3431</v>
      </c>
      <c r="F216" s="9" t="s">
        <v>34</v>
      </c>
      <c r="G216" s="28" t="s">
        <v>14</v>
      </c>
    </row>
    <row r="217" spans="1:7" x14ac:dyDescent="0.25">
      <c r="A217" s="9"/>
      <c r="B217" s="14"/>
      <c r="C217" s="10"/>
      <c r="D217" s="18">
        <v>132.72999999999999</v>
      </c>
      <c r="E217" s="10">
        <v>3434</v>
      </c>
      <c r="F217" s="9" t="s">
        <v>204</v>
      </c>
      <c r="G217" s="28" t="s">
        <v>14</v>
      </c>
    </row>
    <row r="218" spans="1:7" x14ac:dyDescent="0.25">
      <c r="A218" s="9"/>
      <c r="B218" s="14"/>
      <c r="C218" s="10"/>
      <c r="D218" s="18">
        <v>1481.25</v>
      </c>
      <c r="E218" s="10">
        <v>3721</v>
      </c>
      <c r="F218" s="9" t="s">
        <v>205</v>
      </c>
      <c r="G218" s="28" t="s">
        <v>14</v>
      </c>
    </row>
    <row r="219" spans="1:7" x14ac:dyDescent="0.25">
      <c r="A219" s="9"/>
      <c r="B219" s="14"/>
      <c r="C219" s="10"/>
      <c r="D219" s="18">
        <v>2449627.2999999998</v>
      </c>
      <c r="E219" s="10">
        <v>3911</v>
      </c>
      <c r="F219" s="9" t="s">
        <v>206</v>
      </c>
      <c r="G219" s="28" t="s">
        <v>14</v>
      </c>
    </row>
    <row r="220" spans="1:7" x14ac:dyDescent="0.25">
      <c r="A220" s="9"/>
      <c r="B220" s="14"/>
      <c r="C220" s="10"/>
      <c r="D220" s="18">
        <v>10.76</v>
      </c>
      <c r="E220" s="10">
        <v>3958</v>
      </c>
      <c r="F220" s="9" t="s">
        <v>198</v>
      </c>
      <c r="G220" s="28" t="s">
        <v>14</v>
      </c>
    </row>
    <row r="221" spans="1:7" x14ac:dyDescent="0.25">
      <c r="A221" s="9"/>
      <c r="B221" s="14"/>
      <c r="C221" s="10"/>
      <c r="D221" s="18">
        <v>281.24</v>
      </c>
      <c r="E221" s="10">
        <v>3958</v>
      </c>
      <c r="F221" s="9" t="s">
        <v>198</v>
      </c>
      <c r="G221" s="28" t="s">
        <v>14</v>
      </c>
    </row>
    <row r="222" spans="1:7" x14ac:dyDescent="0.25">
      <c r="A222" s="9"/>
      <c r="B222" s="14"/>
      <c r="C222" s="10"/>
      <c r="D222" s="18">
        <v>5331.51</v>
      </c>
      <c r="E222" s="10">
        <v>3958</v>
      </c>
      <c r="F222" s="9" t="s">
        <v>198</v>
      </c>
      <c r="G222" s="28" t="s">
        <v>14</v>
      </c>
    </row>
    <row r="223" spans="1:7" x14ac:dyDescent="0.25">
      <c r="A223" s="9"/>
      <c r="B223" s="14"/>
      <c r="C223" s="10"/>
      <c r="D223" s="18">
        <v>11638.48</v>
      </c>
      <c r="E223" s="10">
        <v>3958</v>
      </c>
      <c r="F223" s="9" t="s">
        <v>198</v>
      </c>
      <c r="G223" s="28" t="s">
        <v>14</v>
      </c>
    </row>
    <row r="224" spans="1:7" x14ac:dyDescent="0.25">
      <c r="A224" s="9"/>
      <c r="B224" s="14"/>
      <c r="C224" s="10"/>
      <c r="D224" s="18">
        <v>4936.9399999999996</v>
      </c>
      <c r="E224" s="10">
        <v>4241</v>
      </c>
      <c r="F224" s="9" t="s">
        <v>104</v>
      </c>
      <c r="G224" s="28" t="s">
        <v>14</v>
      </c>
    </row>
    <row r="225" spans="1:7" x14ac:dyDescent="0.25">
      <c r="A225" s="9"/>
      <c r="B225" s="14"/>
      <c r="C225" s="10"/>
      <c r="D225" s="18">
        <v>64497.88</v>
      </c>
      <c r="E225" s="10">
        <v>4911</v>
      </c>
      <c r="F225" s="9" t="s">
        <v>206</v>
      </c>
      <c r="G225" s="28" t="s">
        <v>14</v>
      </c>
    </row>
    <row r="226" spans="1:7" x14ac:dyDescent="0.25">
      <c r="A226" s="9"/>
      <c r="B226" s="14"/>
      <c r="C226" s="10"/>
      <c r="D226" s="18">
        <v>3059.95</v>
      </c>
      <c r="E226" s="10">
        <v>7612</v>
      </c>
      <c r="F226" s="9" t="s">
        <v>198</v>
      </c>
      <c r="G226" s="28" t="s">
        <v>14</v>
      </c>
    </row>
    <row r="227" spans="1:7" x14ac:dyDescent="0.25">
      <c r="A227" s="9"/>
      <c r="B227" s="14"/>
      <c r="C227" s="10"/>
      <c r="D227" s="18">
        <v>147168.79999999999</v>
      </c>
      <c r="E227" s="10">
        <v>9221</v>
      </c>
      <c r="F227" s="9" t="s">
        <v>207</v>
      </c>
      <c r="G227" s="28" t="s">
        <v>14</v>
      </c>
    </row>
    <row r="228" spans="1:7" ht="21" customHeight="1" thickBot="1" x14ac:dyDescent="0.3">
      <c r="A228" s="21" t="s">
        <v>15</v>
      </c>
      <c r="B228" s="22"/>
      <c r="C228" s="23"/>
      <c r="D228" s="24">
        <f>SUM(D163:D227)</f>
        <v>3127884.7099999995</v>
      </c>
      <c r="E228" s="23"/>
      <c r="F228" s="25"/>
      <c r="G228" s="26"/>
    </row>
    <row r="229" spans="1:7" ht="15.75" thickBot="1" x14ac:dyDescent="0.3">
      <c r="A229" s="29" t="s">
        <v>208</v>
      </c>
      <c r="B229" s="30"/>
      <c r="C229" s="31"/>
      <c r="D229" s="32">
        <f>SUM(D8,D10,D12,D14,D16,D18,D20,D22,D24,D27,D29,D31,D33,D35,D37,D39,D41,D43,D45,D48,D50,D52,D54,D56,D58,D60,D62,D64,D66,D68,D70,D73,D76,D78,D80,D82,D84,D86,D88,D90,D92,D94,D96,D98,D100,D102,D105,D107,D110,D112,D114,D116,D118,D120,D122,D124,D126,D128,D130,D132,D134,D136,D138,D140,D142,D144,D148,D150,D152,D154,D156,D158,D160,D162,D228)</f>
        <v>3193725.8099999996</v>
      </c>
      <c r="E229" s="31"/>
      <c r="F229" s="33"/>
      <c r="G229" s="34"/>
    </row>
    <row r="230" spans="1:7" x14ac:dyDescent="0.25">
      <c r="A230" s="9"/>
      <c r="B230" s="14"/>
      <c r="C230" s="10"/>
      <c r="D230" s="18"/>
      <c r="E230" s="10"/>
      <c r="F230" s="9"/>
    </row>
    <row r="231" spans="1:7" x14ac:dyDescent="0.25">
      <c r="A231" s="9"/>
      <c r="B231" s="14"/>
      <c r="C231" s="10"/>
      <c r="D231" s="18"/>
      <c r="E231" s="10"/>
      <c r="F231" s="9"/>
    </row>
    <row r="232" spans="1:7" x14ac:dyDescent="0.25">
      <c r="A232" s="9"/>
      <c r="B232" s="14"/>
      <c r="C232" s="10"/>
      <c r="D232" s="18"/>
      <c r="E232" s="10"/>
      <c r="F232" s="9"/>
    </row>
    <row r="233" spans="1:7" x14ac:dyDescent="0.25">
      <c r="A233" s="9"/>
      <c r="B233" s="14"/>
      <c r="C233" s="10"/>
      <c r="D233" s="18"/>
      <c r="E233" s="10"/>
      <c r="F233" s="9"/>
    </row>
    <row r="234" spans="1:7" x14ac:dyDescent="0.25">
      <c r="A234" s="9"/>
      <c r="B234" s="14"/>
      <c r="C234" s="10"/>
      <c r="D234" s="18"/>
      <c r="E234" s="10"/>
      <c r="F234" s="9"/>
    </row>
    <row r="235" spans="1:7" x14ac:dyDescent="0.25">
      <c r="A235" s="9"/>
      <c r="B235" s="14"/>
      <c r="C235" s="10"/>
      <c r="D235" s="18"/>
      <c r="E235" s="10"/>
      <c r="F235" s="9"/>
    </row>
    <row r="236" spans="1:7" x14ac:dyDescent="0.25">
      <c r="A236" s="9"/>
      <c r="B236" s="14"/>
      <c r="C236" s="10"/>
      <c r="D236" s="18"/>
      <c r="E236" s="10"/>
      <c r="F236" s="9"/>
    </row>
    <row r="237" spans="1:7" x14ac:dyDescent="0.25">
      <c r="A237" s="9"/>
      <c r="B237" s="14"/>
      <c r="C237" s="10"/>
      <c r="D237" s="18"/>
      <c r="E237" s="10"/>
      <c r="F237" s="9"/>
    </row>
    <row r="238" spans="1:7" x14ac:dyDescent="0.25">
      <c r="A238" s="9"/>
      <c r="B238" s="14"/>
      <c r="C238" s="10"/>
      <c r="D238" s="18"/>
      <c r="E238" s="10"/>
      <c r="F238" s="9"/>
    </row>
    <row r="239" spans="1:7" x14ac:dyDescent="0.25">
      <c r="A239" s="9"/>
      <c r="B239" s="14"/>
      <c r="C239" s="10"/>
      <c r="D239" s="18"/>
      <c r="E239" s="10"/>
      <c r="F239" s="9"/>
    </row>
    <row r="240" spans="1:7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2026-02-13T09:50:41Z</dcterms:modified>
</cp:coreProperties>
</file>