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škola\Desktop\"/>
    </mc:Choice>
  </mc:AlternateContent>
  <xr:revisionPtr revIDLastSave="0" documentId="8_{BC942440-5D4F-46B2-B16F-F6E61B72B5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0" i="1" l="1"/>
  <c r="D84" i="1"/>
  <c r="D81" i="1"/>
  <c r="D79" i="1"/>
  <c r="D77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2" i="1"/>
  <c r="D20" i="1"/>
  <c r="D18" i="1"/>
  <c r="D16" i="1"/>
  <c r="D14" i="1"/>
  <c r="D12" i="1"/>
  <c r="D10" i="1"/>
  <c r="D8" i="1"/>
  <c r="D111" i="1" l="1"/>
</calcChain>
</file>

<file path=xl/sharedStrings.xml><?xml version="1.0" encoding="utf-8"?>
<sst xmlns="http://schemas.openxmlformats.org/spreadsheetml/2006/main" count="292" uniqueCount="124">
  <si>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</si>
  <si>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</si>
  <si>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</si>
  <si>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</si>
  <si>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</si>
  <si>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</si>
  <si>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</si>
  <si>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</si>
  <si>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 ZA OSOBNE USLUGE_x000D_
SAVSKA CESTA 23_x000D_
ZAGREB_x000D_
Tel: +385(1)4886186   Fax: +385(1)4886181_x000D_
OIB: 64266572916_x000D_
Mail: racunovodstvo.savska23@gmail.com_x000D_
IBAN: HR0423600001101429284</t>
  </si>
  <si>
    <t>Isplata Sredstava Za Razdoblje: 01.01.2025 Do 31.01.2025</t>
  </si>
  <si>
    <t>HENKEL CROATIA DO.O.                              </t>
  </si>
  <si>
    <t>9730191730</t>
  </si>
  <si>
    <t>ZAGREB               </t>
  </si>
  <si>
    <t>Materijal i sirovine</t>
  </si>
  <si>
    <t>OBRTNIČKA ŠKOLA ZA OSOBNE USLUGE</t>
  </si>
  <si>
    <t>Ukupno:</t>
  </si>
  <si>
    <t>Evelin Inc d.o.o.</t>
  </si>
  <si>
    <t>96697740595</t>
  </si>
  <si>
    <t>Zagreb</t>
  </si>
  <si>
    <t>Materijal i dijelovi za tekuće i investicijsko održavanje</t>
  </si>
  <si>
    <t>dm-drogerie markt d.o.o.</t>
  </si>
  <si>
    <t>94124811986</t>
  </si>
  <si>
    <t>Miam-Veri d.o.o.</t>
  </si>
  <si>
    <t>92984332205</t>
  </si>
  <si>
    <t>Uredski materijal i ostali materijalni rashodi</t>
  </si>
  <si>
    <t>HP-HRVATSKA POŠTA D.D.</t>
  </si>
  <si>
    <t>87311810356</t>
  </si>
  <si>
    <t>ZAGREB</t>
  </si>
  <si>
    <t>Usluge telefona, interneta, pošte i prijevoza</t>
  </si>
  <si>
    <t>SERVIS ZA BRAVE VJEŠTICA                           </t>
  </si>
  <si>
    <t>86757364586</t>
  </si>
  <si>
    <t>FINA -FINANCIJSKA AGENCIJA                        </t>
  </si>
  <si>
    <t>85821130368</t>
  </si>
  <si>
    <t>ZAGREB     </t>
  </si>
  <si>
    <t>Računalne usluge</t>
  </si>
  <si>
    <t>Zagrebački holding, Podružnica Čistoća</t>
  </si>
  <si>
    <t>85584865987</t>
  </si>
  <si>
    <t>Komunalne usluge</t>
  </si>
  <si>
    <t>VODOOPSKRBA I ODVODNJA                            </t>
  </si>
  <si>
    <t>83416546499</t>
  </si>
  <si>
    <t>Zatezne kamate</t>
  </si>
  <si>
    <t>ZET- ZAGREBAČKI ELEKTRIČNI TRAMVAJ D.O.O.</t>
  </si>
  <si>
    <t>82031999604</t>
  </si>
  <si>
    <t>Naknade za prijevoz, za rad na terenu i odvojeni život</t>
  </si>
  <si>
    <t>HRVATSKI TELEKOM d.d.                             </t>
  </si>
  <si>
    <t>81793146560</t>
  </si>
  <si>
    <t>GRADSKA PLINARA ZAGREB-OPSKRBA D.O.O.             </t>
  </si>
  <si>
    <t>74364571096</t>
  </si>
  <si>
    <t>Energija</t>
  </si>
  <si>
    <t>TEHNO-ZIV d.o.o.                                  </t>
  </si>
  <si>
    <t>73621196777</t>
  </si>
  <si>
    <t>Optimus Lab.d.o.o.                                </t>
  </si>
  <si>
    <t>71981294715</t>
  </si>
  <si>
    <t>40000               </t>
  </si>
  <si>
    <t>BAUHAUS-ZAGREB K.D.                               </t>
  </si>
  <si>
    <t>71642207963</t>
  </si>
  <si>
    <t>Sitni inventar i autogume</t>
  </si>
  <si>
    <t>TELEMACH hRVATSKA d.o.o.                      </t>
  </si>
  <si>
    <t>70133616033</t>
  </si>
  <si>
    <t>HRT HRVATSKA RADIO TELEVIZIJA                                              </t>
  </si>
  <si>
    <t>68419124305</t>
  </si>
  <si>
    <t>Pristojbe i naknade</t>
  </si>
  <si>
    <t>HEP OPSKRBA                                       </t>
  </si>
  <si>
    <t>63073332379</t>
  </si>
  <si>
    <t>GRADSKI URED ZA PROSTORNO UREЅNJE, IZGRADNJU GRADA</t>
  </si>
  <si>
    <t>61817894937</t>
  </si>
  <si>
    <t>KRONOS D.O.O.                                     </t>
  </si>
  <si>
    <t>58168663318</t>
  </si>
  <si>
    <t>MAXSIMPLE J.D.O.O.</t>
  </si>
  <si>
    <t>53339237141</t>
  </si>
  <si>
    <t>BON-TON D.O.O.                                    </t>
  </si>
  <si>
    <t>52931027628</t>
  </si>
  <si>
    <t>PLAVA PTICA D.O.O.                                </t>
  </si>
  <si>
    <t>39521531180</t>
  </si>
  <si>
    <t>Usluge tekućeg i investicijskog  održavanja</t>
  </si>
  <si>
    <t>ŠKOLSKA KNJIGA D.D.                                </t>
  </si>
  <si>
    <t>38967655335</t>
  </si>
  <si>
    <t>Reprezentacija</t>
  </si>
  <si>
    <t>GRADSKO STAMBENO KOMUNALNO GOSPODARSTVO D.O.O.    </t>
  </si>
  <si>
    <t>3744272526</t>
  </si>
  <si>
    <t>NOVA MODA D.O.O</t>
  </si>
  <si>
    <t>33750486829</t>
  </si>
  <si>
    <t>Nastavni zavod za javno zdravstvo Dr. Andrija Štampar</t>
  </si>
  <si>
    <t>33392005961</t>
  </si>
  <si>
    <t xml:space="preserve">10000 Zagreb </t>
  </si>
  <si>
    <t>Zdravstvene i veterinarske usluge</t>
  </si>
  <si>
    <t>CRESCAT d.o.o.</t>
  </si>
  <si>
    <t>31608194500</t>
  </si>
  <si>
    <t xml:space="preserve">ZAGREB </t>
  </si>
  <si>
    <t>A1 HRVATSKA d.o.o.                                 </t>
  </si>
  <si>
    <t>29524210204</t>
  </si>
  <si>
    <t>ŠKOLSKE NOVINE                                     </t>
  </si>
  <si>
    <t>24796394086</t>
  </si>
  <si>
    <t>FERO-TERM MALOPRODAJA D.O.O.                      </t>
  </si>
  <si>
    <t>164</t>
  </si>
  <si>
    <t>Opti Print Adria d.o.o.                           </t>
  </si>
  <si>
    <t>11469787133</t>
  </si>
  <si>
    <t>Zakupnine i najamnine</t>
  </si>
  <si>
    <t>AKD-ZAŠTITA D.O.O.</t>
  </si>
  <si>
    <t>09253797076</t>
  </si>
  <si>
    <t>10000 ZAGREB</t>
  </si>
  <si>
    <t>Ostale usluge</t>
  </si>
  <si>
    <t>ZVIBOR d.o.o.</t>
  </si>
  <si>
    <t>03454358063</t>
  </si>
  <si>
    <t>Dimnjačarska obrtnička zadruga</t>
  </si>
  <si>
    <t>01254445043</t>
  </si>
  <si>
    <t>10000 Zagreb</t>
  </si>
  <si>
    <t>OFFERTISSIMA d.o.o.</t>
  </si>
  <si>
    <t>00643859701</t>
  </si>
  <si>
    <t>Novaki</t>
  </si>
  <si>
    <t>STUDENAC doo</t>
  </si>
  <si>
    <t>-</t>
  </si>
  <si>
    <t>Plaće za redovan rad</t>
  </si>
  <si>
    <t>Plaće za prekovremeni rad</t>
  </si>
  <si>
    <t>Doprinosi za obvezno zdravstveno osiguranje</t>
  </si>
  <si>
    <t>Nema Konta Na Odabranoj Razini</t>
  </si>
  <si>
    <t>Stručno usavršavanje zaposlenika</t>
  </si>
  <si>
    <t>Ostale naknade troškova zaposlenima</t>
  </si>
  <si>
    <t>Službena, radna i zaštitna odjeća i obuća</t>
  </si>
  <si>
    <t>Intelektualne i osobne usluge</t>
  </si>
  <si>
    <t>Naknade za rad predstavničkih i izvršnih tijela, povjerenstava i slično</t>
  </si>
  <si>
    <t>Bankarske usluge i usluge platnog prometa</t>
  </si>
  <si>
    <t>Naknade građanima i kućanstvima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</si>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</sst>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68"/>
  <sheetViews>
    <sheetView tabSelected="1" zoomScaleNormal="100" workbookViewId="0">
      <selection activeCell="D84" sqref="D8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38.6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38.6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114</v>
      </c>
      <c r="E9" s="10">
        <v>3224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5.28</v>
      </c>
      <c r="E11" s="10">
        <v>3222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5.28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18</v>
      </c>
      <c r="D13" s="18">
        <v>512.5</v>
      </c>
      <c r="E13" s="10">
        <v>3221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512.5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45.03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45.03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27</v>
      </c>
      <c r="D17" s="18">
        <v>21</v>
      </c>
      <c r="E17" s="10">
        <v>3224</v>
      </c>
      <c r="F17" s="9" t="s">
        <v>19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21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33</v>
      </c>
      <c r="D19" s="18">
        <v>1.91</v>
      </c>
      <c r="E19" s="10">
        <v>3238</v>
      </c>
      <c r="F19" s="9" t="s">
        <v>34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1.91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18</v>
      </c>
      <c r="D21" s="18">
        <v>275.23</v>
      </c>
      <c r="E21" s="10">
        <v>3234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275.23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27</v>
      </c>
      <c r="D23" s="18">
        <v>1008.66</v>
      </c>
      <c r="E23" s="10">
        <v>3234</v>
      </c>
      <c r="F23" s="9" t="s">
        <v>37</v>
      </c>
      <c r="G23" s="27" t="s">
        <v>14</v>
      </c>
    </row>
    <row r="24" spans="1:7" x14ac:dyDescent="0.25">
      <c r="A24" s="9"/>
      <c r="B24" s="14"/>
      <c r="C24" s="10"/>
      <c r="D24" s="18">
        <v>30.84</v>
      </c>
      <c r="E24" s="10">
        <v>3433</v>
      </c>
      <c r="F24" s="9" t="s">
        <v>40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1039.5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27</v>
      </c>
      <c r="D26" s="18">
        <v>637.99</v>
      </c>
      <c r="E26" s="10">
        <v>3212</v>
      </c>
      <c r="F26" s="9" t="s">
        <v>43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637.99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27</v>
      </c>
      <c r="D28" s="18">
        <v>50.78</v>
      </c>
      <c r="E28" s="10">
        <v>3231</v>
      </c>
      <c r="F28" s="9" t="s">
        <v>28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50.78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27</v>
      </c>
      <c r="D30" s="18">
        <v>1258.6400000000001</v>
      </c>
      <c r="E30" s="10">
        <v>3223</v>
      </c>
      <c r="F30" s="9" t="s">
        <v>48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1258.6400000000001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27</v>
      </c>
      <c r="D32" s="18">
        <v>24.27</v>
      </c>
      <c r="E32" s="10">
        <v>3221</v>
      </c>
      <c r="F32" s="9" t="s">
        <v>24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24.27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53</v>
      </c>
      <c r="D34" s="18">
        <v>140</v>
      </c>
      <c r="E34" s="10">
        <v>3238</v>
      </c>
      <c r="F34" s="9" t="s">
        <v>34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140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27</v>
      </c>
      <c r="D36" s="18">
        <v>464.31</v>
      </c>
      <c r="E36" s="10">
        <v>3225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464.31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33</v>
      </c>
      <c r="D38" s="18">
        <v>3.31</v>
      </c>
      <c r="E38" s="10">
        <v>3231</v>
      </c>
      <c r="F38" s="9" t="s">
        <v>28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3.31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27</v>
      </c>
      <c r="D40" s="18">
        <v>21.24</v>
      </c>
      <c r="E40" s="10">
        <v>3295</v>
      </c>
      <c r="F40" s="9" t="s">
        <v>61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21.24</v>
      </c>
      <c r="E41" s="23"/>
      <c r="F41" s="25"/>
      <c r="G41" s="26"/>
    </row>
    <row r="42" spans="1:7" x14ac:dyDescent="0.25">
      <c r="A42" s="9" t="s">
        <v>62</v>
      </c>
      <c r="B42" s="14" t="s">
        <v>63</v>
      </c>
      <c r="C42" s="10" t="s">
        <v>27</v>
      </c>
      <c r="D42" s="18">
        <v>943.61</v>
      </c>
      <c r="E42" s="10">
        <v>3223</v>
      </c>
      <c r="F42" s="9" t="s">
        <v>48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943.61</v>
      </c>
      <c r="E43" s="23"/>
      <c r="F43" s="25"/>
      <c r="G43" s="26"/>
    </row>
    <row r="44" spans="1:7" x14ac:dyDescent="0.25">
      <c r="A44" s="9" t="s">
        <v>64</v>
      </c>
      <c r="B44" s="14" t="s">
        <v>65</v>
      </c>
      <c r="C44" s="10" t="s">
        <v>27</v>
      </c>
      <c r="D44" s="18">
        <v>23.97</v>
      </c>
      <c r="E44" s="10">
        <v>3234</v>
      </c>
      <c r="F44" s="9" t="s">
        <v>37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23.97</v>
      </c>
      <c r="E45" s="23"/>
      <c r="F45" s="25"/>
      <c r="G45" s="26"/>
    </row>
    <row r="46" spans="1:7" x14ac:dyDescent="0.25">
      <c r="A46" s="9" t="s">
        <v>66</v>
      </c>
      <c r="B46" s="14" t="s">
        <v>67</v>
      </c>
      <c r="C46" s="10" t="s">
        <v>12</v>
      </c>
      <c r="D46" s="18">
        <v>8.1</v>
      </c>
      <c r="E46" s="10">
        <v>3224</v>
      </c>
      <c r="F46" s="9" t="s">
        <v>19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8.1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27</v>
      </c>
      <c r="D48" s="18">
        <v>207.5</v>
      </c>
      <c r="E48" s="10">
        <v>3221</v>
      </c>
      <c r="F48" s="9" t="s">
        <v>24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207.5</v>
      </c>
      <c r="E49" s="23"/>
      <c r="F49" s="25"/>
      <c r="G49" s="26"/>
    </row>
    <row r="50" spans="1:7" x14ac:dyDescent="0.25">
      <c r="A50" s="9" t="s">
        <v>70</v>
      </c>
      <c r="B50" s="14" t="s">
        <v>71</v>
      </c>
      <c r="C50" s="10" t="s">
        <v>12</v>
      </c>
      <c r="D50" s="18">
        <v>220.88</v>
      </c>
      <c r="E50" s="10">
        <v>3221</v>
      </c>
      <c r="F50" s="9" t="s">
        <v>24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220.88</v>
      </c>
      <c r="E51" s="23"/>
      <c r="F51" s="25"/>
      <c r="G51" s="26"/>
    </row>
    <row r="52" spans="1:7" x14ac:dyDescent="0.25">
      <c r="A52" s="9" t="s">
        <v>72</v>
      </c>
      <c r="B52" s="14" t="s">
        <v>73</v>
      </c>
      <c r="C52" s="10" t="s">
        <v>27</v>
      </c>
      <c r="D52" s="18">
        <v>2622.5</v>
      </c>
      <c r="E52" s="10">
        <v>3232</v>
      </c>
      <c r="F52" s="9" t="s">
        <v>74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2622.5</v>
      </c>
      <c r="E53" s="23"/>
      <c r="F53" s="25"/>
      <c r="G53" s="26"/>
    </row>
    <row r="54" spans="1:7" x14ac:dyDescent="0.25">
      <c r="A54" s="9" t="s">
        <v>75</v>
      </c>
      <c r="B54" s="14" t="s">
        <v>76</v>
      </c>
      <c r="C54" s="10" t="s">
        <v>27</v>
      </c>
      <c r="D54" s="18">
        <v>39.81</v>
      </c>
      <c r="E54" s="10">
        <v>3293</v>
      </c>
      <c r="F54" s="9" t="s">
        <v>77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39.81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27</v>
      </c>
      <c r="D56" s="18">
        <v>357.11</v>
      </c>
      <c r="E56" s="10">
        <v>3234</v>
      </c>
      <c r="F56" s="9" t="s">
        <v>37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357.11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27</v>
      </c>
      <c r="D58" s="18">
        <v>31.15</v>
      </c>
      <c r="E58" s="10">
        <v>3222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31.15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84</v>
      </c>
      <c r="D60" s="18">
        <v>263.13</v>
      </c>
      <c r="E60" s="10">
        <v>3236</v>
      </c>
      <c r="F60" s="9" t="s">
        <v>85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263.13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16.579999999999998</v>
      </c>
      <c r="E62" s="10">
        <v>3221</v>
      </c>
      <c r="F62" s="9" t="s">
        <v>24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16.579999999999998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27</v>
      </c>
      <c r="D64" s="18">
        <v>109.5</v>
      </c>
      <c r="E64" s="10">
        <v>3231</v>
      </c>
      <c r="F64" s="9" t="s">
        <v>28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109.5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27</v>
      </c>
      <c r="D66" s="18">
        <v>109.99</v>
      </c>
      <c r="E66" s="10">
        <v>3221</v>
      </c>
      <c r="F66" s="9" t="s">
        <v>24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109.99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27</v>
      </c>
      <c r="D68" s="18">
        <v>25.16</v>
      </c>
      <c r="E68" s="10">
        <v>3221</v>
      </c>
      <c r="F68" s="9" t="s">
        <v>24</v>
      </c>
      <c r="G68" s="27" t="s">
        <v>14</v>
      </c>
    </row>
    <row r="69" spans="1:7" x14ac:dyDescent="0.25">
      <c r="A69" s="9"/>
      <c r="B69" s="14"/>
      <c r="C69" s="10"/>
      <c r="D69" s="18">
        <v>119.21</v>
      </c>
      <c r="E69" s="10">
        <v>3224</v>
      </c>
      <c r="F69" s="9" t="s">
        <v>19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144.37</v>
      </c>
      <c r="E70" s="23"/>
      <c r="F70" s="25"/>
      <c r="G70" s="26"/>
    </row>
    <row r="71" spans="1:7" x14ac:dyDescent="0.25">
      <c r="A71" s="9" t="s">
        <v>95</v>
      </c>
      <c r="B71" s="14" t="s">
        <v>96</v>
      </c>
      <c r="C71" s="10" t="s">
        <v>12</v>
      </c>
      <c r="D71" s="18">
        <v>112.5</v>
      </c>
      <c r="E71" s="10">
        <v>3235</v>
      </c>
      <c r="F71" s="9" t="s">
        <v>97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112.5</v>
      </c>
      <c r="E72" s="23"/>
      <c r="F72" s="25"/>
      <c r="G72" s="26"/>
    </row>
    <row r="73" spans="1:7" x14ac:dyDescent="0.25">
      <c r="A73" s="9" t="s">
        <v>98</v>
      </c>
      <c r="B73" s="14" t="s">
        <v>99</v>
      </c>
      <c r="C73" s="10" t="s">
        <v>100</v>
      </c>
      <c r="D73" s="18">
        <v>49.6</v>
      </c>
      <c r="E73" s="10">
        <v>3239</v>
      </c>
      <c r="F73" s="9" t="s">
        <v>101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49.6</v>
      </c>
      <c r="E74" s="23"/>
      <c r="F74" s="25"/>
      <c r="G74" s="26"/>
    </row>
    <row r="75" spans="1:7" x14ac:dyDescent="0.25">
      <c r="A75" s="9" t="s">
        <v>102</v>
      </c>
      <c r="B75" s="14" t="s">
        <v>103</v>
      </c>
      <c r="C75" s="10" t="s">
        <v>18</v>
      </c>
      <c r="D75" s="18">
        <v>214.38</v>
      </c>
      <c r="E75" s="10">
        <v>3221</v>
      </c>
      <c r="F75" s="9" t="s">
        <v>24</v>
      </c>
      <c r="G75" s="27" t="s">
        <v>14</v>
      </c>
    </row>
    <row r="76" spans="1:7" x14ac:dyDescent="0.25">
      <c r="A76" s="9"/>
      <c r="B76" s="14"/>
      <c r="C76" s="10"/>
      <c r="D76" s="18">
        <v>489.83</v>
      </c>
      <c r="E76" s="10">
        <v>3221</v>
      </c>
      <c r="F76" s="9" t="s">
        <v>24</v>
      </c>
      <c r="G76" s="28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SUM(D75:D76)</f>
        <v>704.21</v>
      </c>
      <c r="E77" s="23"/>
      <c r="F77" s="25"/>
      <c r="G77" s="26"/>
    </row>
    <row r="78" spans="1:7" x14ac:dyDescent="0.25">
      <c r="A78" s="9" t="s">
        <v>104</v>
      </c>
      <c r="B78" s="14" t="s">
        <v>105</v>
      </c>
      <c r="C78" s="10" t="s">
        <v>106</v>
      </c>
      <c r="D78" s="18">
        <v>399.7</v>
      </c>
      <c r="E78" s="10">
        <v>3234</v>
      </c>
      <c r="F78" s="9" t="s">
        <v>37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399.7</v>
      </c>
      <c r="E79" s="23"/>
      <c r="F79" s="25"/>
      <c r="G79" s="26"/>
    </row>
    <row r="80" spans="1:7" x14ac:dyDescent="0.25">
      <c r="A80" s="9" t="s">
        <v>107</v>
      </c>
      <c r="B80" s="14" t="s">
        <v>108</v>
      </c>
      <c r="C80" s="10" t="s">
        <v>109</v>
      </c>
      <c r="D80" s="18">
        <v>7.35</v>
      </c>
      <c r="E80" s="10">
        <v>3222</v>
      </c>
      <c r="F80" s="9" t="s">
        <v>13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7.35</v>
      </c>
      <c r="E81" s="23"/>
      <c r="F81" s="25"/>
      <c r="G81" s="26"/>
    </row>
    <row r="82" spans="1:7" x14ac:dyDescent="0.25">
      <c r="A82" s="9" t="s">
        <v>110</v>
      </c>
      <c r="B82" s="14" t="s">
        <v>111</v>
      </c>
      <c r="C82" s="10" t="s">
        <v>27</v>
      </c>
      <c r="D82" s="18">
        <v>18.28</v>
      </c>
      <c r="E82" s="10">
        <v>3222</v>
      </c>
      <c r="F82" s="9" t="s">
        <v>13</v>
      </c>
      <c r="G82" s="27" t="s">
        <v>14</v>
      </c>
    </row>
    <row r="83" spans="1:7" x14ac:dyDescent="0.25">
      <c r="A83" s="9"/>
      <c r="B83" s="14"/>
      <c r="C83" s="10"/>
      <c r="D83" s="18">
        <v>14.77</v>
      </c>
      <c r="E83" s="10">
        <v>3293</v>
      </c>
      <c r="F83" s="9" t="s">
        <v>77</v>
      </c>
      <c r="G83" s="28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SUM(D82:D83)</f>
        <v>33.049999999999997</v>
      </c>
      <c r="E84" s="23"/>
      <c r="F84" s="25"/>
      <c r="G84" s="26"/>
    </row>
    <row r="85" spans="1:7" x14ac:dyDescent="0.25">
      <c r="A85" s="9"/>
      <c r="B85" s="14"/>
      <c r="C85" s="10"/>
      <c r="D85" s="18">
        <v>443280.92</v>
      </c>
      <c r="E85" s="10">
        <v>3111</v>
      </c>
      <c r="F85" s="9" t="s">
        <v>112</v>
      </c>
      <c r="G85" s="27" t="s">
        <v>14</v>
      </c>
    </row>
    <row r="86" spans="1:7" x14ac:dyDescent="0.25">
      <c r="A86" s="9"/>
      <c r="B86" s="14"/>
      <c r="C86" s="10"/>
      <c r="D86" s="18">
        <v>3336.17</v>
      </c>
      <c r="E86" s="10">
        <v>3113</v>
      </c>
      <c r="F86" s="9" t="s">
        <v>113</v>
      </c>
      <c r="G86" s="28" t="s">
        <v>14</v>
      </c>
    </row>
    <row r="87" spans="1:7" x14ac:dyDescent="0.25">
      <c r="A87" s="9"/>
      <c r="B87" s="14"/>
      <c r="C87" s="10"/>
      <c r="D87" s="18">
        <v>20281.669999999998</v>
      </c>
      <c r="E87" s="10">
        <v>3132</v>
      </c>
      <c r="F87" s="9" t="s">
        <v>114</v>
      </c>
      <c r="G87" s="28" t="s">
        <v>14</v>
      </c>
    </row>
    <row r="88" spans="1:7" x14ac:dyDescent="0.25">
      <c r="A88" s="9"/>
      <c r="B88" s="14"/>
      <c r="C88" s="10"/>
      <c r="D88" s="18">
        <v>3421</v>
      </c>
      <c r="E88" s="10">
        <v>3212</v>
      </c>
      <c r="F88" s="9" t="s">
        <v>43</v>
      </c>
      <c r="G88" s="28" t="s">
        <v>14</v>
      </c>
    </row>
    <row r="89" spans="1:7" x14ac:dyDescent="0.25">
      <c r="A89" s="9"/>
      <c r="B89" s="14"/>
      <c r="C89" s="10"/>
      <c r="D89" s="18">
        <v>220</v>
      </c>
      <c r="E89" s="10">
        <v>3213</v>
      </c>
      <c r="F89" s="9" t="s">
        <v>116</v>
      </c>
      <c r="G89" s="28" t="s">
        <v>14</v>
      </c>
    </row>
    <row r="90" spans="1:7" x14ac:dyDescent="0.25">
      <c r="A90" s="9"/>
      <c r="B90" s="14"/>
      <c r="C90" s="10"/>
      <c r="D90" s="18">
        <v>29.5</v>
      </c>
      <c r="E90" s="10">
        <v>3214</v>
      </c>
      <c r="F90" s="9" t="s">
        <v>117</v>
      </c>
      <c r="G90" s="28" t="s">
        <v>14</v>
      </c>
    </row>
    <row r="91" spans="1:7" x14ac:dyDescent="0.25">
      <c r="A91" s="9"/>
      <c r="B91" s="14"/>
      <c r="C91" s="10"/>
      <c r="D91" s="18">
        <v>356.09</v>
      </c>
      <c r="E91" s="10">
        <v>3221</v>
      </c>
      <c r="F91" s="9" t="s">
        <v>24</v>
      </c>
      <c r="G91" s="28" t="s">
        <v>14</v>
      </c>
    </row>
    <row r="92" spans="1:7" x14ac:dyDescent="0.25">
      <c r="A92" s="9"/>
      <c r="B92" s="14"/>
      <c r="C92" s="10"/>
      <c r="D92" s="18">
        <v>2957.91</v>
      </c>
      <c r="E92" s="10">
        <v>3222</v>
      </c>
      <c r="F92" s="9" t="s">
        <v>13</v>
      </c>
      <c r="G92" s="28" t="s">
        <v>14</v>
      </c>
    </row>
    <row r="93" spans="1:7" x14ac:dyDescent="0.25">
      <c r="A93" s="9"/>
      <c r="B93" s="14"/>
      <c r="C93" s="10"/>
      <c r="D93" s="18">
        <v>2869.77</v>
      </c>
      <c r="E93" s="10">
        <v>3223</v>
      </c>
      <c r="F93" s="9" t="s">
        <v>48</v>
      </c>
      <c r="G93" s="28" t="s">
        <v>14</v>
      </c>
    </row>
    <row r="94" spans="1:7" x14ac:dyDescent="0.25">
      <c r="A94" s="9"/>
      <c r="B94" s="14"/>
      <c r="C94" s="10"/>
      <c r="D94" s="18">
        <v>305.32</v>
      </c>
      <c r="E94" s="10">
        <v>3224</v>
      </c>
      <c r="F94" s="9" t="s">
        <v>19</v>
      </c>
      <c r="G94" s="28" t="s">
        <v>14</v>
      </c>
    </row>
    <row r="95" spans="1:7" x14ac:dyDescent="0.25">
      <c r="A95" s="9"/>
      <c r="B95" s="14"/>
      <c r="C95" s="10"/>
      <c r="D95" s="18">
        <v>464.31</v>
      </c>
      <c r="E95" s="10">
        <v>3225</v>
      </c>
      <c r="F95" s="9" t="s">
        <v>56</v>
      </c>
      <c r="G95" s="28" t="s">
        <v>14</v>
      </c>
    </row>
    <row r="96" spans="1:7" x14ac:dyDescent="0.25">
      <c r="A96" s="9"/>
      <c r="B96" s="14"/>
      <c r="C96" s="10"/>
      <c r="D96" s="18">
        <v>24</v>
      </c>
      <c r="E96" s="10">
        <v>3227</v>
      </c>
      <c r="F96" s="9" t="s">
        <v>118</v>
      </c>
      <c r="G96" s="28" t="s">
        <v>14</v>
      </c>
    </row>
    <row r="97" spans="1:7" x14ac:dyDescent="0.25">
      <c r="A97" s="9"/>
      <c r="B97" s="14"/>
      <c r="C97" s="10"/>
      <c r="D97" s="18">
        <v>218.16</v>
      </c>
      <c r="E97" s="10">
        <v>3231</v>
      </c>
      <c r="F97" s="9" t="s">
        <v>28</v>
      </c>
      <c r="G97" s="28" t="s">
        <v>14</v>
      </c>
    </row>
    <row r="98" spans="1:7" x14ac:dyDescent="0.25">
      <c r="A98" s="9"/>
      <c r="B98" s="14"/>
      <c r="C98" s="10"/>
      <c r="D98" s="18">
        <v>931.11</v>
      </c>
      <c r="E98" s="10">
        <v>3234</v>
      </c>
      <c r="F98" s="9" t="s">
        <v>37</v>
      </c>
      <c r="G98" s="28" t="s">
        <v>14</v>
      </c>
    </row>
    <row r="99" spans="1:7" x14ac:dyDescent="0.25">
      <c r="A99" s="9"/>
      <c r="B99" s="14"/>
      <c r="C99" s="10"/>
      <c r="D99" s="18">
        <v>112.5</v>
      </c>
      <c r="E99" s="10">
        <v>3235</v>
      </c>
      <c r="F99" s="9" t="s">
        <v>97</v>
      </c>
      <c r="G99" s="28" t="s">
        <v>14</v>
      </c>
    </row>
    <row r="100" spans="1:7" x14ac:dyDescent="0.25">
      <c r="A100" s="9"/>
      <c r="B100" s="14"/>
      <c r="C100" s="10"/>
      <c r="D100" s="18">
        <v>263.13</v>
      </c>
      <c r="E100" s="10">
        <v>3236</v>
      </c>
      <c r="F100" s="9" t="s">
        <v>85</v>
      </c>
      <c r="G100" s="28" t="s">
        <v>14</v>
      </c>
    </row>
    <row r="101" spans="1:7" x14ac:dyDescent="0.25">
      <c r="A101" s="9"/>
      <c r="B101" s="14"/>
      <c r="C101" s="10"/>
      <c r="D101" s="18">
        <v>132.84</v>
      </c>
      <c r="E101" s="10">
        <v>3237</v>
      </c>
      <c r="F101" s="9" t="s">
        <v>119</v>
      </c>
      <c r="G101" s="28" t="s">
        <v>14</v>
      </c>
    </row>
    <row r="102" spans="1:7" x14ac:dyDescent="0.25">
      <c r="A102" s="9"/>
      <c r="B102" s="14"/>
      <c r="C102" s="10"/>
      <c r="D102" s="18">
        <v>140</v>
      </c>
      <c r="E102" s="10">
        <v>3238</v>
      </c>
      <c r="F102" s="9" t="s">
        <v>34</v>
      </c>
      <c r="G102" s="28" t="s">
        <v>14</v>
      </c>
    </row>
    <row r="103" spans="1:7" x14ac:dyDescent="0.25">
      <c r="A103" s="9"/>
      <c r="B103" s="14"/>
      <c r="C103" s="10"/>
      <c r="D103" s="18">
        <v>49.6</v>
      </c>
      <c r="E103" s="10">
        <v>3239</v>
      </c>
      <c r="F103" s="9" t="s">
        <v>101</v>
      </c>
      <c r="G103" s="28" t="s">
        <v>14</v>
      </c>
    </row>
    <row r="104" spans="1:7" x14ac:dyDescent="0.25">
      <c r="A104" s="9"/>
      <c r="B104" s="14"/>
      <c r="C104" s="10"/>
      <c r="D104" s="18">
        <v>207.52</v>
      </c>
      <c r="E104" s="10">
        <v>3291</v>
      </c>
      <c r="F104" s="9" t="s">
        <v>120</v>
      </c>
      <c r="G104" s="28" t="s">
        <v>14</v>
      </c>
    </row>
    <row r="105" spans="1:7" x14ac:dyDescent="0.25">
      <c r="A105" s="9"/>
      <c r="B105" s="14"/>
      <c r="C105" s="10"/>
      <c r="D105" s="18">
        <v>54.58</v>
      </c>
      <c r="E105" s="10">
        <v>3293</v>
      </c>
      <c r="F105" s="9" t="s">
        <v>77</v>
      </c>
      <c r="G105" s="28" t="s">
        <v>14</v>
      </c>
    </row>
    <row r="106" spans="1:7" x14ac:dyDescent="0.25">
      <c r="A106" s="9"/>
      <c r="B106" s="14"/>
      <c r="C106" s="10"/>
      <c r="D106" s="18">
        <v>1701.24</v>
      </c>
      <c r="E106" s="10">
        <v>3295</v>
      </c>
      <c r="F106" s="9" t="s">
        <v>61</v>
      </c>
      <c r="G106" s="28" t="s">
        <v>14</v>
      </c>
    </row>
    <row r="107" spans="1:7" x14ac:dyDescent="0.25">
      <c r="A107" s="9"/>
      <c r="B107" s="14"/>
      <c r="C107" s="10"/>
      <c r="D107" s="18">
        <v>186.52</v>
      </c>
      <c r="E107" s="10">
        <v>3431</v>
      </c>
      <c r="F107" s="9" t="s">
        <v>121</v>
      </c>
      <c r="G107" s="28" t="s">
        <v>14</v>
      </c>
    </row>
    <row r="108" spans="1:7" x14ac:dyDescent="0.25">
      <c r="A108" s="9"/>
      <c r="B108" s="14"/>
      <c r="C108" s="10"/>
      <c r="D108" s="18">
        <v>4067.26</v>
      </c>
      <c r="E108" s="10">
        <v>3721</v>
      </c>
      <c r="F108" s="9" t="s">
        <v>122</v>
      </c>
      <c r="G108" s="28" t="s">
        <v>14</v>
      </c>
    </row>
    <row r="109" spans="1:7" x14ac:dyDescent="0.25">
      <c r="A109" s="9"/>
      <c r="B109" s="14"/>
      <c r="C109" s="10"/>
      <c r="D109" s="18">
        <v>2045.84</v>
      </c>
      <c r="E109" s="10">
        <v>3958</v>
      </c>
      <c r="F109" s="9" t="s">
        <v>115</v>
      </c>
      <c r="G109" s="28" t="s">
        <v>14</v>
      </c>
    </row>
    <row r="110" spans="1:7" ht="21" customHeight="1" thickBot="1" x14ac:dyDescent="0.3">
      <c r="A110" s="21" t="s">
        <v>15</v>
      </c>
      <c r="B110" s="22"/>
      <c r="C110" s="23"/>
      <c r="D110" s="24">
        <f>SUM(D85:D109)</f>
        <v>487656.96000000002</v>
      </c>
      <c r="E110" s="23"/>
      <c r="F110" s="25"/>
      <c r="G110" s="26"/>
    </row>
    <row r="111" spans="1:7" ht="15.75" thickBot="1" x14ac:dyDescent="0.3">
      <c r="A111" s="29" t="s">
        <v>123</v>
      </c>
      <c r="B111" s="30"/>
      <c r="C111" s="31"/>
      <c r="D111" s="32">
        <f>SUM(D8,D10,D12,D14,D16,D18,D20,D22,D25,D27,D29,D31,D33,D35,D37,D39,D41,D43,D45,D47,D49,D51,D53,D55,D57,D59,D61,D63,D65,D67,D70,D72,D74,D77,D79,D81,D84,D110)</f>
        <v>498715.16000000003</v>
      </c>
      <c r="E111" s="31"/>
      <c r="F111" s="33"/>
      <c r="G111" s="34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Antonio Belopeta</cp:lastModifiedBy>
  <dcterms:created xsi:type="dcterms:W3CDTF">2024-03-05T11:42:46Z</dcterms:created>
  <dcterms:modified xsi:type="dcterms:W3CDTF">2025-08-27T09:32:02Z</dcterms:modified>
</cp:coreProperties>
</file>