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škola\Desktop\javna objava inf\"/>
    </mc:Choice>
  </mc:AlternateContent>
  <xr:revisionPtr revIDLastSave="0" documentId="8_{1260F02F-9BA0-409D-B3EC-5A06561AB037}" xr6:coauthVersionLast="47" xr6:coauthVersionMax="47" xr10:uidLastSave="{00000000-0000-0000-0000-000000000000}"/>
  <bookViews>
    <workbookView xWindow="32625" yWindow="1770" windowWidth="21600" windowHeight="1129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7" i="1" l="1"/>
  <c r="D146" i="1"/>
  <c r="D105" i="1"/>
  <c r="D103" i="1"/>
  <c r="D101" i="1"/>
  <c r="D99" i="1"/>
  <c r="D97" i="1"/>
  <c r="D95" i="1"/>
  <c r="D93" i="1"/>
  <c r="D91" i="1"/>
  <c r="D89" i="1"/>
  <c r="D87" i="1"/>
  <c r="D85" i="1"/>
  <c r="D83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<sst xmlns="http://schemas.openxmlformats.org/spreadsheetml/2006/main" count="388" uniqueCount="149">
  <si>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</si>
  <si>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</si>
  <si>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</si>
  <si>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</si>
  <si>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</si>
  <si>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</si>
  <si>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</si>
  <si>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</si>
  <si>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 ZA OSOBNE USLUGE_x000D_
SAVSKA CESTA 23_x000D_
ZAGREB_x000D_
Tel: +385(1)4886186   Fax: +385(1)4886181_x000D_
OIB: 64266572916_x000D_
Mail: racunovodstvo.savska23@gmail.com_x000D_
IBAN: HR0423600001101429284</t>
  </si>
  <si>
    <t>Isplata Sredstava Za Razdoblje: 01.10.2025 Do 31.10.2025</t>
  </si>
  <si>
    <t>PROFIL KLETT D.O.O.</t>
  </si>
  <si>
    <t>95803232921</t>
  </si>
  <si>
    <t>ZAGREB</t>
  </si>
  <si>
    <t>Knjige</t>
  </si>
  <si>
    <t>OBRTNIČKA ŠKOLA ZA OSOBNE USLUGE</t>
  </si>
  <si>
    <t>Ukupno:</t>
  </si>
  <si>
    <t>Kraš prehrambena industrija d.d.</t>
  </si>
  <si>
    <t>94989605030</t>
  </si>
  <si>
    <t>Zagreb</t>
  </si>
  <si>
    <t>Reprezentacija</t>
  </si>
  <si>
    <t>MEDIKA D.D.                                       </t>
  </si>
  <si>
    <t>94818858923</t>
  </si>
  <si>
    <t>Materijal i sirovine</t>
  </si>
  <si>
    <t>AX-SOLING D.O.O.                                  </t>
  </si>
  <si>
    <t>93866827970</t>
  </si>
  <si>
    <t>Materijal i dijelovi za tekuće i investicijsko održavanje</t>
  </si>
  <si>
    <t>ZAGREBAČKA BANKA D.D.                              </t>
  </si>
  <si>
    <t>92963223473</t>
  </si>
  <si>
    <t>Bankarske usluge i usluge platnog prometa</t>
  </si>
  <si>
    <t>HP-HRVATSKA POŠTA D.D.</t>
  </si>
  <si>
    <t>87311810356</t>
  </si>
  <si>
    <t>Usluge telefona, interneta, pošte i prijevoza</t>
  </si>
  <si>
    <t>SERVIS ZA BRAVE VJEŠTICA                           </t>
  </si>
  <si>
    <t>86757364586</t>
  </si>
  <si>
    <t>FINA -FINANCIJSKA AGENCIJA                        </t>
  </si>
  <si>
    <t>85821130368</t>
  </si>
  <si>
    <t>ZAGREB     </t>
  </si>
  <si>
    <t>Zagrebački holding d.o.o.</t>
  </si>
  <si>
    <t>85584865987</t>
  </si>
  <si>
    <t>Komunalne usluge</t>
  </si>
  <si>
    <t>MET Croatia Energy Trade d.o.o.</t>
  </si>
  <si>
    <t>85106651596</t>
  </si>
  <si>
    <t>10000 Zagreb</t>
  </si>
  <si>
    <t>Energija</t>
  </si>
  <si>
    <t>VODOOPSKRBA I ODVODNJA                            </t>
  </si>
  <si>
    <t>83416546499</t>
  </si>
  <si>
    <t>Zatezne kamate</t>
  </si>
  <si>
    <t>ZET- ZAGREBAČKI ELEKTRIČNI TRAMVAJ D.O.O.</t>
  </si>
  <si>
    <t>82031999604</t>
  </si>
  <si>
    <t>Naknade za prijevoz, za rad na terenu i odvojeni život</t>
  </si>
  <si>
    <t>KAIROS IZDAVAŠTVO D.O.O.</t>
  </si>
  <si>
    <t>81978173962</t>
  </si>
  <si>
    <t>10000 ZAGREB</t>
  </si>
  <si>
    <t>Uredski materijal i ostali materijalni rashodi</t>
  </si>
  <si>
    <t>HRVATSKI TELEKOM d.d.                             </t>
  </si>
  <si>
    <t>81793146560</t>
  </si>
  <si>
    <t>Kršćanska sadašnjost d.o.o.</t>
  </si>
  <si>
    <t>79817762581</t>
  </si>
  <si>
    <t>PEVEX d.d.</t>
  </si>
  <si>
    <t>73660371074</t>
  </si>
  <si>
    <t>10360 SESVETE</t>
  </si>
  <si>
    <t>Optimus Lab.d.o.o.                                </t>
  </si>
  <si>
    <t>71981294715</t>
  </si>
  <si>
    <t>40000               </t>
  </si>
  <si>
    <t>Računalne usluge</t>
  </si>
  <si>
    <t>BAUHAUS-ZAGREB K.D.                               </t>
  </si>
  <si>
    <t>71642207963</t>
  </si>
  <si>
    <t>TELEMACH hRVATSKA d.o.o.                      </t>
  </si>
  <si>
    <t>70133616033</t>
  </si>
  <si>
    <t>HRT HRVATSKA RADIO TELEVIZIJA                                              </t>
  </si>
  <si>
    <t>68419124305</t>
  </si>
  <si>
    <t>Usluge promidžbe i informiranja</t>
  </si>
  <si>
    <t>ZDRAVLJAK SRŠEK UGOSTITELJSKI OBRT VL. IVA SRŠEK</t>
  </si>
  <si>
    <t>67936320523</t>
  </si>
  <si>
    <t>HEP OPSKRBA                                       </t>
  </si>
  <si>
    <t>63073332379</t>
  </si>
  <si>
    <t>MLINAR pekarska industrija doo</t>
  </si>
  <si>
    <t>62296711978</t>
  </si>
  <si>
    <t>KONZUM plus doo</t>
  </si>
  <si>
    <t>62226620908</t>
  </si>
  <si>
    <t>GRADSKI URED ZA PROSTORNO UREЅNJE, IZGRADNJU GRADA</t>
  </si>
  <si>
    <t>61817894937</t>
  </si>
  <si>
    <t>DUBROVNIK SUN d.o.o.                              </t>
  </si>
  <si>
    <t>60174672203</t>
  </si>
  <si>
    <t>20000     </t>
  </si>
  <si>
    <t>Službena putovanja</t>
  </si>
  <si>
    <t>ADA-MAR D.O.O. ZA TRGOVINU I USLUGE</t>
  </si>
  <si>
    <t>59841066496</t>
  </si>
  <si>
    <t>47201 DRAGANIĆ</t>
  </si>
  <si>
    <t>Usluge tekućeg i investicijskog  održavanja</t>
  </si>
  <si>
    <t>KRONOS D.O.O.                                     </t>
  </si>
  <si>
    <t>58168663318</t>
  </si>
  <si>
    <t>ZAGREB               </t>
  </si>
  <si>
    <t>MAXSIMPLE J.D.O.O.</t>
  </si>
  <si>
    <t>53339237141</t>
  </si>
  <si>
    <t>GRADSKO STAMBENO KOMUNALNO GOSPODARSTVO D.O.O.    </t>
  </si>
  <si>
    <t>3744272526</t>
  </si>
  <si>
    <t>SHAPEIT j.d.o.o.</t>
  </si>
  <si>
    <t>37125057836</t>
  </si>
  <si>
    <t>TEHCEG d.o.o.</t>
  </si>
  <si>
    <t>36150984090</t>
  </si>
  <si>
    <t>Juliana Nails d.o.o.</t>
  </si>
  <si>
    <t>31389538793</t>
  </si>
  <si>
    <t>10040 Zagreb</t>
  </si>
  <si>
    <t>KOVAČIĆ, OBRT ZA ZAVRŠNE RADOVE</t>
  </si>
  <si>
    <t>28525933258</t>
  </si>
  <si>
    <t>KRAPINSKE TOPLICE</t>
  </si>
  <si>
    <t>KOPITARNA ZAGREB d.o.o</t>
  </si>
  <si>
    <t>25843074154</t>
  </si>
  <si>
    <t>Službena, radna i zaštitna odjeća i obuća</t>
  </si>
  <si>
    <t>ZEL CHIPOTEKA  D.O.O                              </t>
  </si>
  <si>
    <t>226</t>
  </si>
  <si>
    <t>Sitni inventar i autogume</t>
  </si>
  <si>
    <t>AGRAM LIFE OSIGURANJE                             </t>
  </si>
  <si>
    <t>18742666873</t>
  </si>
  <si>
    <t>Ostale usluge</t>
  </si>
  <si>
    <t>FERO-TERM MALOPRODAJA D.O.O.                      </t>
  </si>
  <si>
    <t>164</t>
  </si>
  <si>
    <t>FLIBA D.O.O. ZA TRGOVINU                          </t>
  </si>
  <si>
    <t>135</t>
  </si>
  <si>
    <t>GORNJI STUPNIK</t>
  </si>
  <si>
    <t>Opti Print Adria d.o.o.                           </t>
  </si>
  <si>
    <t>11469787133</t>
  </si>
  <si>
    <t>Zakupnine i najamnine</t>
  </si>
  <si>
    <t>ABC HAIR CONCEPT d.o.o.</t>
  </si>
  <si>
    <t>09318148721</t>
  </si>
  <si>
    <t>AKD-ZAŠTITA D.O.O.</t>
  </si>
  <si>
    <t>09253797076</t>
  </si>
  <si>
    <t>SALESIANA d.o.o.</t>
  </si>
  <si>
    <t>06217712974</t>
  </si>
  <si>
    <t>GLOBAL DISTRI D.O.O. ZA TRGOVINU I USLUGE         </t>
  </si>
  <si>
    <t>05743327409</t>
  </si>
  <si>
    <t>SAMOBOR               </t>
  </si>
  <si>
    <t>Dimnjačarska obrtnička zadruga</t>
  </si>
  <si>
    <t>01254445043</t>
  </si>
  <si>
    <t>PROMING HCH d.o.o.</t>
  </si>
  <si>
    <t>00799310963</t>
  </si>
  <si>
    <t>TEDi Poslovanje doo</t>
  </si>
  <si>
    <t>-</t>
  </si>
  <si>
    <t>DBT doo</t>
  </si>
  <si>
    <t>ENTRIO TEHNOLOGIJE d.o.o</t>
  </si>
  <si>
    <t>Ostali nespomenuti rashodi poslovanja</t>
  </si>
  <si>
    <t>Plaće za redovan rad</t>
  </si>
  <si>
    <t>Plaće za prekovremeni rad</t>
  </si>
  <si>
    <t>Doprinosi za obvezno zdravstveno osiguranje</t>
  </si>
  <si>
    <t>Nema Konta Na Odabranoj Razini</t>
  </si>
  <si>
    <t>Intelektualne i osobne usluge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</si>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</sst>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650.51</v>
      </c>
      <c r="E7" s="10">
        <v>4241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650.51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31.85</v>
      </c>
      <c r="E9" s="10">
        <v>3293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31.85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182.48</v>
      </c>
      <c r="E11" s="10">
        <v>3222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182.48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15.72</v>
      </c>
      <c r="E13" s="10">
        <v>3224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15.72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12</v>
      </c>
      <c r="D15" s="18">
        <v>92.97</v>
      </c>
      <c r="E15" s="10">
        <v>3431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92.97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74.099999999999994</v>
      </c>
      <c r="E17" s="10">
        <v>3231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74.099999999999994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12</v>
      </c>
      <c r="D19" s="18">
        <v>30</v>
      </c>
      <c r="E19" s="10">
        <v>3224</v>
      </c>
      <c r="F19" s="9" t="s">
        <v>25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30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1.91</v>
      </c>
      <c r="E21" s="10">
        <v>3431</v>
      </c>
      <c r="F21" s="9" t="s">
        <v>28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1.91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18</v>
      </c>
      <c r="D23" s="18">
        <v>55.59</v>
      </c>
      <c r="E23" s="10">
        <v>3234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55.59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190.27</v>
      </c>
      <c r="E25" s="10">
        <v>3223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190.27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12</v>
      </c>
      <c r="D27" s="18">
        <v>4.79</v>
      </c>
      <c r="E27" s="10">
        <v>3433</v>
      </c>
      <c r="F27" s="9" t="s">
        <v>46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4.79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12</v>
      </c>
      <c r="D29" s="18">
        <v>599.5</v>
      </c>
      <c r="E29" s="10">
        <v>3212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599.5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4240.53</v>
      </c>
      <c r="E31" s="10">
        <v>3221</v>
      </c>
      <c r="F31" s="9" t="s">
        <v>53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4240.53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12</v>
      </c>
      <c r="D33" s="18">
        <v>46.66</v>
      </c>
      <c r="E33" s="10">
        <v>3231</v>
      </c>
      <c r="F33" s="9" t="s">
        <v>31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46.66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42</v>
      </c>
      <c r="D35" s="18">
        <v>686.96</v>
      </c>
      <c r="E35" s="10">
        <v>4241</v>
      </c>
      <c r="F35" s="9" t="s">
        <v>13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686.96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60</v>
      </c>
      <c r="D37" s="18">
        <v>32.130000000000003</v>
      </c>
      <c r="E37" s="10">
        <v>3224</v>
      </c>
      <c r="F37" s="9" t="s">
        <v>25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32.130000000000003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63</v>
      </c>
      <c r="D39" s="18">
        <v>140</v>
      </c>
      <c r="E39" s="10">
        <v>3238</v>
      </c>
      <c r="F39" s="9" t="s">
        <v>64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140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12</v>
      </c>
      <c r="D41" s="18">
        <v>159.46</v>
      </c>
      <c r="E41" s="10">
        <v>3224</v>
      </c>
      <c r="F41" s="9" t="s">
        <v>25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159.46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36</v>
      </c>
      <c r="D43" s="18">
        <v>34.56</v>
      </c>
      <c r="E43" s="10">
        <v>3231</v>
      </c>
      <c r="F43" s="9" t="s">
        <v>31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34.56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12</v>
      </c>
      <c r="D45" s="18">
        <v>21.24</v>
      </c>
      <c r="E45" s="10">
        <v>3233</v>
      </c>
      <c r="F45" s="9" t="s">
        <v>71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21.24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12</v>
      </c>
      <c r="D47" s="18">
        <v>80</v>
      </c>
      <c r="E47" s="10">
        <v>3293</v>
      </c>
      <c r="F47" s="9" t="s">
        <v>19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80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12</v>
      </c>
      <c r="D49" s="18">
        <v>897.34</v>
      </c>
      <c r="E49" s="10">
        <v>3223</v>
      </c>
      <c r="F49" s="9" t="s">
        <v>43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897.34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18</v>
      </c>
      <c r="D51" s="18">
        <v>45.2</v>
      </c>
      <c r="E51" s="10">
        <v>3293</v>
      </c>
      <c r="F51" s="9" t="s">
        <v>19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45.2</v>
      </c>
      <c r="E52" s="23"/>
      <c r="F52" s="25"/>
      <c r="G52" s="26"/>
    </row>
    <row r="53" spans="1:7" x14ac:dyDescent="0.25">
      <c r="A53" s="9" t="s">
        <v>78</v>
      </c>
      <c r="B53" s="14" t="s">
        <v>79</v>
      </c>
      <c r="C53" s="10" t="s">
        <v>12</v>
      </c>
      <c r="D53" s="18">
        <v>151.93</v>
      </c>
      <c r="E53" s="10">
        <v>3293</v>
      </c>
      <c r="F53" s="9" t="s">
        <v>19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151.93</v>
      </c>
      <c r="E54" s="23"/>
      <c r="F54" s="25"/>
      <c r="G54" s="26"/>
    </row>
    <row r="55" spans="1:7" x14ac:dyDescent="0.25">
      <c r="A55" s="9" t="s">
        <v>80</v>
      </c>
      <c r="B55" s="14" t="s">
        <v>81</v>
      </c>
      <c r="C55" s="10" t="s">
        <v>12</v>
      </c>
      <c r="D55" s="18">
        <v>23.97</v>
      </c>
      <c r="E55" s="10">
        <v>3234</v>
      </c>
      <c r="F55" s="9" t="s">
        <v>39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23.97</v>
      </c>
      <c r="E56" s="23"/>
      <c r="F56" s="25"/>
      <c r="G56" s="26"/>
    </row>
    <row r="57" spans="1:7" x14ac:dyDescent="0.25">
      <c r="A57" s="9" t="s">
        <v>82</v>
      </c>
      <c r="B57" s="14" t="s">
        <v>83</v>
      </c>
      <c r="C57" s="10" t="s">
        <v>84</v>
      </c>
      <c r="D57" s="18">
        <v>403.8</v>
      </c>
      <c r="E57" s="10">
        <v>3211</v>
      </c>
      <c r="F57" s="9" t="s">
        <v>85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403.8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88</v>
      </c>
      <c r="D59" s="18">
        <v>17244.28</v>
      </c>
      <c r="E59" s="10">
        <v>3232</v>
      </c>
      <c r="F59" s="9" t="s">
        <v>89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17244.28</v>
      </c>
      <c r="E60" s="23"/>
      <c r="F60" s="25"/>
      <c r="G60" s="26"/>
    </row>
    <row r="61" spans="1:7" x14ac:dyDescent="0.25">
      <c r="A61" s="9" t="s">
        <v>90</v>
      </c>
      <c r="B61" s="14" t="s">
        <v>91</v>
      </c>
      <c r="C61" s="10" t="s">
        <v>92</v>
      </c>
      <c r="D61" s="18">
        <v>8.31</v>
      </c>
      <c r="E61" s="10">
        <v>3224</v>
      </c>
      <c r="F61" s="9" t="s">
        <v>25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8.31</v>
      </c>
      <c r="E62" s="23"/>
      <c r="F62" s="25"/>
      <c r="G62" s="26"/>
    </row>
    <row r="63" spans="1:7" x14ac:dyDescent="0.25">
      <c r="A63" s="9" t="s">
        <v>93</v>
      </c>
      <c r="B63" s="14" t="s">
        <v>94</v>
      </c>
      <c r="C63" s="10" t="s">
        <v>12</v>
      </c>
      <c r="D63" s="18">
        <v>33.130000000000003</v>
      </c>
      <c r="E63" s="10">
        <v>3221</v>
      </c>
      <c r="F63" s="9" t="s">
        <v>53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33.130000000000003</v>
      </c>
      <c r="E64" s="23"/>
      <c r="F64" s="25"/>
      <c r="G64" s="26"/>
    </row>
    <row r="65" spans="1:7" x14ac:dyDescent="0.25">
      <c r="A65" s="9" t="s">
        <v>95</v>
      </c>
      <c r="B65" s="14" t="s">
        <v>96</v>
      </c>
      <c r="C65" s="10" t="s">
        <v>12</v>
      </c>
      <c r="D65" s="18">
        <v>642.79999999999995</v>
      </c>
      <c r="E65" s="10">
        <v>3234</v>
      </c>
      <c r="F65" s="9" t="s">
        <v>39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642.79999999999995</v>
      </c>
      <c r="E66" s="23"/>
      <c r="F66" s="25"/>
      <c r="G66" s="26"/>
    </row>
    <row r="67" spans="1:7" x14ac:dyDescent="0.25">
      <c r="A67" s="9" t="s">
        <v>97</v>
      </c>
      <c r="B67" s="14" t="s">
        <v>98</v>
      </c>
      <c r="C67" s="10" t="s">
        <v>42</v>
      </c>
      <c r="D67" s="18">
        <v>199.09</v>
      </c>
      <c r="E67" s="10">
        <v>3222</v>
      </c>
      <c r="F67" s="9" t="s">
        <v>22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199.09</v>
      </c>
      <c r="E68" s="23"/>
      <c r="F68" s="25"/>
      <c r="G68" s="26"/>
    </row>
    <row r="69" spans="1:7" x14ac:dyDescent="0.25">
      <c r="A69" s="9" t="s">
        <v>99</v>
      </c>
      <c r="B69" s="14" t="s">
        <v>100</v>
      </c>
      <c r="C69" s="10" t="s">
        <v>18</v>
      </c>
      <c r="D69" s="18">
        <v>67.239999999999995</v>
      </c>
      <c r="E69" s="10">
        <v>3224</v>
      </c>
      <c r="F69" s="9" t="s">
        <v>25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67.239999999999995</v>
      </c>
      <c r="E70" s="23"/>
      <c r="F70" s="25"/>
      <c r="G70" s="26"/>
    </row>
    <row r="71" spans="1:7" x14ac:dyDescent="0.25">
      <c r="A71" s="9" t="s">
        <v>101</v>
      </c>
      <c r="B71" s="14" t="s">
        <v>102</v>
      </c>
      <c r="C71" s="10" t="s">
        <v>103</v>
      </c>
      <c r="D71" s="18">
        <v>1641.45</v>
      </c>
      <c r="E71" s="10">
        <v>3222</v>
      </c>
      <c r="F71" s="9" t="s">
        <v>22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1641.45</v>
      </c>
      <c r="E72" s="23"/>
      <c r="F72" s="25"/>
      <c r="G72" s="26"/>
    </row>
    <row r="73" spans="1:7" x14ac:dyDescent="0.25">
      <c r="A73" s="9" t="s">
        <v>104</v>
      </c>
      <c r="B73" s="14" t="s">
        <v>105</v>
      </c>
      <c r="C73" s="10" t="s">
        <v>106</v>
      </c>
      <c r="D73" s="18">
        <v>1926.3</v>
      </c>
      <c r="E73" s="10">
        <v>3232</v>
      </c>
      <c r="F73" s="9" t="s">
        <v>89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1926.3</v>
      </c>
      <c r="E74" s="23"/>
      <c r="F74" s="25"/>
      <c r="G74" s="26"/>
    </row>
    <row r="75" spans="1:7" x14ac:dyDescent="0.25">
      <c r="A75" s="9" t="s">
        <v>107</v>
      </c>
      <c r="B75" s="14" t="s">
        <v>108</v>
      </c>
      <c r="C75" s="10" t="s">
        <v>12</v>
      </c>
      <c r="D75" s="18">
        <v>58.23</v>
      </c>
      <c r="E75" s="10">
        <v>3227</v>
      </c>
      <c r="F75" s="9" t="s">
        <v>109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58.23</v>
      </c>
      <c r="E76" s="23"/>
      <c r="F76" s="25"/>
      <c r="G76" s="26"/>
    </row>
    <row r="77" spans="1:7" x14ac:dyDescent="0.25">
      <c r="A77" s="9" t="s">
        <v>110</v>
      </c>
      <c r="B77" s="14" t="s">
        <v>111</v>
      </c>
      <c r="C77" s="10" t="s">
        <v>12</v>
      </c>
      <c r="D77" s="18">
        <v>22.9</v>
      </c>
      <c r="E77" s="10">
        <v>3225</v>
      </c>
      <c r="F77" s="9" t="s">
        <v>112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22.9</v>
      </c>
      <c r="E78" s="23"/>
      <c r="F78" s="25"/>
      <c r="G78" s="26"/>
    </row>
    <row r="79" spans="1:7" x14ac:dyDescent="0.25">
      <c r="A79" s="9" t="s">
        <v>113</v>
      </c>
      <c r="B79" s="14" t="s">
        <v>114</v>
      </c>
      <c r="C79" s="10" t="s">
        <v>92</v>
      </c>
      <c r="D79" s="18">
        <v>3790</v>
      </c>
      <c r="E79" s="10">
        <v>3239</v>
      </c>
      <c r="F79" s="9" t="s">
        <v>115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3790</v>
      </c>
      <c r="E80" s="23"/>
      <c r="F80" s="25"/>
      <c r="G80" s="26"/>
    </row>
    <row r="81" spans="1:7" x14ac:dyDescent="0.25">
      <c r="A81" s="9" t="s">
        <v>116</v>
      </c>
      <c r="B81" s="14" t="s">
        <v>117</v>
      </c>
      <c r="C81" s="10" t="s">
        <v>12</v>
      </c>
      <c r="D81" s="18">
        <v>14.7</v>
      </c>
      <c r="E81" s="10">
        <v>3224</v>
      </c>
      <c r="F81" s="9" t="s">
        <v>25</v>
      </c>
      <c r="G81" s="27" t="s">
        <v>14</v>
      </c>
    </row>
    <row r="82" spans="1:7" x14ac:dyDescent="0.25">
      <c r="A82" s="9"/>
      <c r="B82" s="14"/>
      <c r="C82" s="10"/>
      <c r="D82" s="18">
        <v>365.75</v>
      </c>
      <c r="E82" s="10">
        <v>3225</v>
      </c>
      <c r="F82" s="9" t="s">
        <v>112</v>
      </c>
      <c r="G82" s="28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SUM(D81:D82)</f>
        <v>380.45</v>
      </c>
      <c r="E83" s="23"/>
      <c r="F83" s="25"/>
      <c r="G83" s="26"/>
    </row>
    <row r="84" spans="1:7" x14ac:dyDescent="0.25">
      <c r="A84" s="9" t="s">
        <v>118</v>
      </c>
      <c r="B84" s="14" t="s">
        <v>119</v>
      </c>
      <c r="C84" s="10" t="s">
        <v>120</v>
      </c>
      <c r="D84" s="18">
        <v>53.96</v>
      </c>
      <c r="E84" s="10">
        <v>3225</v>
      </c>
      <c r="F84" s="9" t="s">
        <v>112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53.96</v>
      </c>
      <c r="E85" s="23"/>
      <c r="F85" s="25"/>
      <c r="G85" s="26"/>
    </row>
    <row r="86" spans="1:7" x14ac:dyDescent="0.25">
      <c r="A86" s="9" t="s">
        <v>121</v>
      </c>
      <c r="B86" s="14" t="s">
        <v>122</v>
      </c>
      <c r="C86" s="10" t="s">
        <v>92</v>
      </c>
      <c r="D86" s="18">
        <v>112.5</v>
      </c>
      <c r="E86" s="10">
        <v>3235</v>
      </c>
      <c r="F86" s="9" t="s">
        <v>123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112.5</v>
      </c>
      <c r="E87" s="23"/>
      <c r="F87" s="25"/>
      <c r="G87" s="26"/>
    </row>
    <row r="88" spans="1:7" x14ac:dyDescent="0.25">
      <c r="A88" s="9" t="s">
        <v>124</v>
      </c>
      <c r="B88" s="14" t="s">
        <v>125</v>
      </c>
      <c r="C88" s="10" t="s">
        <v>42</v>
      </c>
      <c r="D88" s="18">
        <v>157.5</v>
      </c>
      <c r="E88" s="10">
        <v>3222</v>
      </c>
      <c r="F88" s="9" t="s">
        <v>22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157.5</v>
      </c>
      <c r="E89" s="23"/>
      <c r="F89" s="25"/>
      <c r="G89" s="26"/>
    </row>
    <row r="90" spans="1:7" x14ac:dyDescent="0.25">
      <c r="A90" s="9" t="s">
        <v>126</v>
      </c>
      <c r="B90" s="14" t="s">
        <v>127</v>
      </c>
      <c r="C90" s="10" t="s">
        <v>52</v>
      </c>
      <c r="D90" s="18">
        <v>55</v>
      </c>
      <c r="E90" s="10">
        <v>3239</v>
      </c>
      <c r="F90" s="9" t="s">
        <v>115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55</v>
      </c>
      <c r="E91" s="23"/>
      <c r="F91" s="25"/>
      <c r="G91" s="26"/>
    </row>
    <row r="92" spans="1:7" x14ac:dyDescent="0.25">
      <c r="A92" s="9" t="s">
        <v>128</v>
      </c>
      <c r="B92" s="14" t="s">
        <v>129</v>
      </c>
      <c r="C92" s="10" t="s">
        <v>12</v>
      </c>
      <c r="D92" s="18">
        <v>615.33000000000004</v>
      </c>
      <c r="E92" s="10">
        <v>4241</v>
      </c>
      <c r="F92" s="9" t="s">
        <v>13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615.33000000000004</v>
      </c>
      <c r="E93" s="23"/>
      <c r="F93" s="25"/>
      <c r="G93" s="26"/>
    </row>
    <row r="94" spans="1:7" x14ac:dyDescent="0.25">
      <c r="A94" s="9" t="s">
        <v>130</v>
      </c>
      <c r="B94" s="14" t="s">
        <v>131</v>
      </c>
      <c r="C94" s="10" t="s">
        <v>132</v>
      </c>
      <c r="D94" s="18">
        <v>650.5</v>
      </c>
      <c r="E94" s="10">
        <v>3221</v>
      </c>
      <c r="F94" s="9" t="s">
        <v>53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650.5</v>
      </c>
      <c r="E95" s="23"/>
      <c r="F95" s="25"/>
      <c r="G95" s="26"/>
    </row>
    <row r="96" spans="1:7" x14ac:dyDescent="0.25">
      <c r="A96" s="9" t="s">
        <v>133</v>
      </c>
      <c r="B96" s="14" t="s">
        <v>134</v>
      </c>
      <c r="C96" s="10" t="s">
        <v>42</v>
      </c>
      <c r="D96" s="18">
        <v>100.65</v>
      </c>
      <c r="E96" s="10">
        <v>3234</v>
      </c>
      <c r="F96" s="9" t="s">
        <v>39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100.65</v>
      </c>
      <c r="E97" s="23"/>
      <c r="F97" s="25"/>
      <c r="G97" s="26"/>
    </row>
    <row r="98" spans="1:7" x14ac:dyDescent="0.25">
      <c r="A98" s="9" t="s">
        <v>135</v>
      </c>
      <c r="B98" s="14" t="s">
        <v>136</v>
      </c>
      <c r="C98" s="10" t="s">
        <v>18</v>
      </c>
      <c r="D98" s="18">
        <v>374.45</v>
      </c>
      <c r="E98" s="10">
        <v>3221</v>
      </c>
      <c r="F98" s="9" t="s">
        <v>53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374.45</v>
      </c>
      <c r="E99" s="23"/>
      <c r="F99" s="25"/>
      <c r="G99" s="26"/>
    </row>
    <row r="100" spans="1:7" x14ac:dyDescent="0.25">
      <c r="A100" s="9" t="s">
        <v>137</v>
      </c>
      <c r="B100" s="14" t="s">
        <v>138</v>
      </c>
      <c r="C100" s="10" t="s">
        <v>18</v>
      </c>
      <c r="D100" s="18">
        <v>6.55</v>
      </c>
      <c r="E100" s="10">
        <v>3221</v>
      </c>
      <c r="F100" s="9" t="s">
        <v>53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6.55</v>
      </c>
      <c r="E101" s="23"/>
      <c r="F101" s="25"/>
      <c r="G101" s="26"/>
    </row>
    <row r="102" spans="1:7" x14ac:dyDescent="0.25">
      <c r="A102" s="9" t="s">
        <v>139</v>
      </c>
      <c r="B102" s="14" t="s">
        <v>138</v>
      </c>
      <c r="C102" s="10" t="s">
        <v>12</v>
      </c>
      <c r="D102" s="18">
        <v>4</v>
      </c>
      <c r="E102" s="10">
        <v>3224</v>
      </c>
      <c r="F102" s="9" t="s">
        <v>25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4</v>
      </c>
      <c r="E103" s="23"/>
      <c r="F103" s="25"/>
      <c r="G103" s="26"/>
    </row>
    <row r="104" spans="1:7" x14ac:dyDescent="0.25">
      <c r="A104" s="9" t="s">
        <v>140</v>
      </c>
      <c r="B104" s="14" t="s">
        <v>138</v>
      </c>
      <c r="C104" s="10" t="s">
        <v>12</v>
      </c>
      <c r="D104" s="18">
        <v>96</v>
      </c>
      <c r="E104" s="10">
        <v>3299</v>
      </c>
      <c r="F104" s="9" t="s">
        <v>141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96</v>
      </c>
      <c r="E105" s="23"/>
      <c r="F105" s="25"/>
      <c r="G105" s="26"/>
    </row>
    <row r="106" spans="1:7" x14ac:dyDescent="0.25">
      <c r="A106" s="9"/>
      <c r="B106" s="14"/>
      <c r="C106" s="10"/>
      <c r="D106" s="18">
        <v>131789.12</v>
      </c>
      <c r="E106" s="10">
        <v>3111</v>
      </c>
      <c r="F106" s="9" t="s">
        <v>142</v>
      </c>
      <c r="G106" s="27" t="s">
        <v>14</v>
      </c>
    </row>
    <row r="107" spans="1:7" x14ac:dyDescent="0.25">
      <c r="A107" s="9"/>
      <c r="B107" s="14"/>
      <c r="C107" s="10"/>
      <c r="D107" s="18">
        <v>182393.71</v>
      </c>
      <c r="E107" s="10">
        <v>3111</v>
      </c>
      <c r="F107" s="9" t="s">
        <v>142</v>
      </c>
      <c r="G107" s="28" t="s">
        <v>14</v>
      </c>
    </row>
    <row r="108" spans="1:7" x14ac:dyDescent="0.25">
      <c r="A108" s="9"/>
      <c r="B108" s="14"/>
      <c r="C108" s="10"/>
      <c r="D108" s="18">
        <v>3101.08</v>
      </c>
      <c r="E108" s="10">
        <v>3113</v>
      </c>
      <c r="F108" s="9" t="s">
        <v>143</v>
      </c>
      <c r="G108" s="28" t="s">
        <v>14</v>
      </c>
    </row>
    <row r="109" spans="1:7" x14ac:dyDescent="0.25">
      <c r="A109" s="9"/>
      <c r="B109" s="14"/>
      <c r="C109" s="10"/>
      <c r="D109" s="18">
        <v>21554.28</v>
      </c>
      <c r="E109" s="10">
        <v>3132</v>
      </c>
      <c r="F109" s="9" t="s">
        <v>144</v>
      </c>
      <c r="G109" s="28" t="s">
        <v>14</v>
      </c>
    </row>
    <row r="110" spans="1:7" x14ac:dyDescent="0.25">
      <c r="A110" s="9"/>
      <c r="B110" s="14"/>
      <c r="C110" s="10"/>
      <c r="D110" s="18">
        <v>24412.57</v>
      </c>
      <c r="E110" s="10">
        <v>3141</v>
      </c>
      <c r="F110" s="9" t="s">
        <v>145</v>
      </c>
      <c r="G110" s="28" t="s">
        <v>14</v>
      </c>
    </row>
    <row r="111" spans="1:7" x14ac:dyDescent="0.25">
      <c r="A111" s="9"/>
      <c r="B111" s="14"/>
      <c r="C111" s="10"/>
      <c r="D111" s="18">
        <v>50623.62</v>
      </c>
      <c r="E111" s="10">
        <v>3151</v>
      </c>
      <c r="F111" s="9" t="s">
        <v>145</v>
      </c>
      <c r="G111" s="28" t="s">
        <v>14</v>
      </c>
    </row>
    <row r="112" spans="1:7" x14ac:dyDescent="0.25">
      <c r="A112" s="9"/>
      <c r="B112" s="14"/>
      <c r="C112" s="10"/>
      <c r="D112" s="18">
        <v>19509.07</v>
      </c>
      <c r="E112" s="10">
        <v>3161</v>
      </c>
      <c r="F112" s="9" t="s">
        <v>145</v>
      </c>
      <c r="G112" s="28" t="s">
        <v>14</v>
      </c>
    </row>
    <row r="113" spans="1:7" x14ac:dyDescent="0.25">
      <c r="A113" s="9"/>
      <c r="B113" s="14"/>
      <c r="C113" s="10"/>
      <c r="D113" s="18">
        <v>21554.28</v>
      </c>
      <c r="E113" s="10">
        <v>3162</v>
      </c>
      <c r="F113" s="9" t="s">
        <v>145</v>
      </c>
      <c r="G113" s="28" t="s">
        <v>14</v>
      </c>
    </row>
    <row r="114" spans="1:7" x14ac:dyDescent="0.25">
      <c r="A114" s="9"/>
      <c r="B114" s="14"/>
      <c r="C114" s="10"/>
      <c r="D114" s="18">
        <v>403.8</v>
      </c>
      <c r="E114" s="10">
        <v>3211</v>
      </c>
      <c r="F114" s="9" t="s">
        <v>85</v>
      </c>
      <c r="G114" s="28" t="s">
        <v>14</v>
      </c>
    </row>
    <row r="115" spans="1:7" x14ac:dyDescent="0.25">
      <c r="A115" s="9"/>
      <c r="B115" s="14"/>
      <c r="C115" s="10"/>
      <c r="D115" s="18">
        <v>3127.06</v>
      </c>
      <c r="E115" s="10">
        <v>3212</v>
      </c>
      <c r="F115" s="9" t="s">
        <v>49</v>
      </c>
      <c r="G115" s="28" t="s">
        <v>14</v>
      </c>
    </row>
    <row r="116" spans="1:7" x14ac:dyDescent="0.25">
      <c r="A116" s="9"/>
      <c r="B116" s="14"/>
      <c r="C116" s="10"/>
      <c r="D116" s="18">
        <v>3726.56</v>
      </c>
      <c r="E116" s="10">
        <v>3212</v>
      </c>
      <c r="F116" s="9" t="s">
        <v>49</v>
      </c>
      <c r="G116" s="28" t="s">
        <v>14</v>
      </c>
    </row>
    <row r="117" spans="1:7" x14ac:dyDescent="0.25">
      <c r="A117" s="9"/>
      <c r="B117" s="14"/>
      <c r="C117" s="10"/>
      <c r="D117" s="18">
        <v>503.89</v>
      </c>
      <c r="E117" s="10">
        <v>3221</v>
      </c>
      <c r="F117" s="9" t="s">
        <v>53</v>
      </c>
      <c r="G117" s="28" t="s">
        <v>14</v>
      </c>
    </row>
    <row r="118" spans="1:7" x14ac:dyDescent="0.25">
      <c r="A118" s="9"/>
      <c r="B118" s="14"/>
      <c r="C118" s="10"/>
      <c r="D118" s="18">
        <v>650.5</v>
      </c>
      <c r="E118" s="10">
        <v>3221</v>
      </c>
      <c r="F118" s="9" t="s">
        <v>53</v>
      </c>
      <c r="G118" s="28" t="s">
        <v>14</v>
      </c>
    </row>
    <row r="119" spans="1:7" x14ac:dyDescent="0.25">
      <c r="A119" s="9"/>
      <c r="B119" s="14"/>
      <c r="C119" s="10"/>
      <c r="D119" s="18">
        <v>4247.08</v>
      </c>
      <c r="E119" s="10">
        <v>3221</v>
      </c>
      <c r="F119" s="9" t="s">
        <v>53</v>
      </c>
      <c r="G119" s="28" t="s">
        <v>14</v>
      </c>
    </row>
    <row r="120" spans="1:7" x14ac:dyDescent="0.25">
      <c r="A120" s="9"/>
      <c r="B120" s="14"/>
      <c r="C120" s="10"/>
      <c r="D120" s="18">
        <v>2557.5700000000002</v>
      </c>
      <c r="E120" s="10">
        <v>3222</v>
      </c>
      <c r="F120" s="9" t="s">
        <v>22</v>
      </c>
      <c r="G120" s="28" t="s">
        <v>14</v>
      </c>
    </row>
    <row r="121" spans="1:7" x14ac:dyDescent="0.25">
      <c r="A121" s="9"/>
      <c r="B121" s="14"/>
      <c r="C121" s="10"/>
      <c r="D121" s="18">
        <v>1325.54</v>
      </c>
      <c r="E121" s="10">
        <v>3223</v>
      </c>
      <c r="F121" s="9" t="s">
        <v>43</v>
      </c>
      <c r="G121" s="28" t="s">
        <v>14</v>
      </c>
    </row>
    <row r="122" spans="1:7" x14ac:dyDescent="0.25">
      <c r="A122" s="9"/>
      <c r="B122" s="14"/>
      <c r="C122" s="10"/>
      <c r="D122" s="18">
        <v>318.05</v>
      </c>
      <c r="E122" s="10">
        <v>3224</v>
      </c>
      <c r="F122" s="9" t="s">
        <v>25</v>
      </c>
      <c r="G122" s="28" t="s">
        <v>14</v>
      </c>
    </row>
    <row r="123" spans="1:7" x14ac:dyDescent="0.25">
      <c r="A123" s="9"/>
      <c r="B123" s="14"/>
      <c r="C123" s="10"/>
      <c r="D123" s="18">
        <v>419.71</v>
      </c>
      <c r="E123" s="10">
        <v>3225</v>
      </c>
      <c r="F123" s="9" t="s">
        <v>112</v>
      </c>
      <c r="G123" s="28" t="s">
        <v>14</v>
      </c>
    </row>
    <row r="124" spans="1:7" x14ac:dyDescent="0.25">
      <c r="A124" s="9"/>
      <c r="B124" s="14"/>
      <c r="C124" s="10"/>
      <c r="D124" s="18">
        <v>58.23</v>
      </c>
      <c r="E124" s="10">
        <v>3227</v>
      </c>
      <c r="F124" s="9" t="s">
        <v>109</v>
      </c>
      <c r="G124" s="28" t="s">
        <v>14</v>
      </c>
    </row>
    <row r="125" spans="1:7" x14ac:dyDescent="0.25">
      <c r="A125" s="9"/>
      <c r="B125" s="14"/>
      <c r="C125" s="10"/>
      <c r="D125" s="18">
        <v>27.05</v>
      </c>
      <c r="E125" s="10">
        <v>3231</v>
      </c>
      <c r="F125" s="9" t="s">
        <v>31</v>
      </c>
      <c r="G125" s="28" t="s">
        <v>14</v>
      </c>
    </row>
    <row r="126" spans="1:7" x14ac:dyDescent="0.25">
      <c r="A126" s="9"/>
      <c r="B126" s="14"/>
      <c r="C126" s="10"/>
      <c r="D126" s="18">
        <v>186.06</v>
      </c>
      <c r="E126" s="10">
        <v>3231</v>
      </c>
      <c r="F126" s="9" t="s">
        <v>31</v>
      </c>
      <c r="G126" s="28" t="s">
        <v>14</v>
      </c>
    </row>
    <row r="127" spans="1:7" x14ac:dyDescent="0.25">
      <c r="A127" s="9"/>
      <c r="B127" s="14"/>
      <c r="C127" s="10"/>
      <c r="D127" s="18">
        <v>20164.330000000002</v>
      </c>
      <c r="E127" s="10">
        <v>3232</v>
      </c>
      <c r="F127" s="9" t="s">
        <v>89</v>
      </c>
      <c r="G127" s="28" t="s">
        <v>14</v>
      </c>
    </row>
    <row r="128" spans="1:7" x14ac:dyDescent="0.25">
      <c r="A128" s="9"/>
      <c r="B128" s="14"/>
      <c r="C128" s="10"/>
      <c r="D128" s="18">
        <v>21.24</v>
      </c>
      <c r="E128" s="10">
        <v>3233</v>
      </c>
      <c r="F128" s="9" t="s">
        <v>71</v>
      </c>
      <c r="G128" s="28" t="s">
        <v>14</v>
      </c>
    </row>
    <row r="129" spans="1:7" x14ac:dyDescent="0.25">
      <c r="A129" s="9"/>
      <c r="B129" s="14"/>
      <c r="C129" s="10"/>
      <c r="D129" s="18">
        <v>100.65</v>
      </c>
      <c r="E129" s="10">
        <v>3234</v>
      </c>
      <c r="F129" s="9" t="s">
        <v>39</v>
      </c>
      <c r="G129" s="28" t="s">
        <v>14</v>
      </c>
    </row>
    <row r="130" spans="1:7" x14ac:dyDescent="0.25">
      <c r="A130" s="9"/>
      <c r="B130" s="14"/>
      <c r="C130" s="10"/>
      <c r="D130" s="18">
        <v>307.39</v>
      </c>
      <c r="E130" s="10">
        <v>3234</v>
      </c>
      <c r="F130" s="9" t="s">
        <v>39</v>
      </c>
      <c r="G130" s="28" t="s">
        <v>14</v>
      </c>
    </row>
    <row r="131" spans="1:7" x14ac:dyDescent="0.25">
      <c r="A131" s="9"/>
      <c r="B131" s="14"/>
      <c r="C131" s="10"/>
      <c r="D131" s="18">
        <v>825.23</v>
      </c>
      <c r="E131" s="10">
        <v>3234</v>
      </c>
      <c r="F131" s="9" t="s">
        <v>39</v>
      </c>
      <c r="G131" s="28" t="s">
        <v>14</v>
      </c>
    </row>
    <row r="132" spans="1:7" x14ac:dyDescent="0.25">
      <c r="A132" s="9"/>
      <c r="B132" s="14"/>
      <c r="C132" s="10"/>
      <c r="D132" s="18">
        <v>1285.69</v>
      </c>
      <c r="E132" s="10">
        <v>3234</v>
      </c>
      <c r="F132" s="9" t="s">
        <v>39</v>
      </c>
      <c r="G132" s="28" t="s">
        <v>14</v>
      </c>
    </row>
    <row r="133" spans="1:7" x14ac:dyDescent="0.25">
      <c r="A133" s="9"/>
      <c r="B133" s="14"/>
      <c r="C133" s="10"/>
      <c r="D133" s="18">
        <v>3790</v>
      </c>
      <c r="E133" s="10">
        <v>3234</v>
      </c>
      <c r="F133" s="9" t="s">
        <v>39</v>
      </c>
      <c r="G133" s="28" t="s">
        <v>14</v>
      </c>
    </row>
    <row r="134" spans="1:7" x14ac:dyDescent="0.25">
      <c r="A134" s="9"/>
      <c r="B134" s="14"/>
      <c r="C134" s="10"/>
      <c r="D134" s="18">
        <v>112.5</v>
      </c>
      <c r="E134" s="10">
        <v>3235</v>
      </c>
      <c r="F134" s="9" t="s">
        <v>123</v>
      </c>
      <c r="G134" s="28" t="s">
        <v>14</v>
      </c>
    </row>
    <row r="135" spans="1:7" x14ac:dyDescent="0.25">
      <c r="A135" s="9"/>
      <c r="B135" s="14"/>
      <c r="C135" s="10"/>
      <c r="D135" s="18">
        <v>57.43</v>
      </c>
      <c r="E135" s="10">
        <v>3237</v>
      </c>
      <c r="F135" s="9" t="s">
        <v>146</v>
      </c>
      <c r="G135" s="28" t="s">
        <v>14</v>
      </c>
    </row>
    <row r="136" spans="1:7" x14ac:dyDescent="0.25">
      <c r="A136" s="9"/>
      <c r="B136" s="14"/>
      <c r="C136" s="10"/>
      <c r="D136" s="18">
        <v>140</v>
      </c>
      <c r="E136" s="10">
        <v>3238</v>
      </c>
      <c r="F136" s="9" t="s">
        <v>64</v>
      </c>
      <c r="G136" s="28" t="s">
        <v>14</v>
      </c>
    </row>
    <row r="137" spans="1:7" x14ac:dyDescent="0.25">
      <c r="A137" s="9"/>
      <c r="B137" s="14"/>
      <c r="C137" s="10"/>
      <c r="D137" s="18">
        <v>55</v>
      </c>
      <c r="E137" s="10">
        <v>3239</v>
      </c>
      <c r="F137" s="9" t="s">
        <v>115</v>
      </c>
      <c r="G137" s="28" t="s">
        <v>14</v>
      </c>
    </row>
    <row r="138" spans="1:7" x14ac:dyDescent="0.25">
      <c r="A138" s="9"/>
      <c r="B138" s="14"/>
      <c r="C138" s="10"/>
      <c r="D138" s="18">
        <v>326.55</v>
      </c>
      <c r="E138" s="10">
        <v>3293</v>
      </c>
      <c r="F138" s="9" t="s">
        <v>19</v>
      </c>
      <c r="G138" s="28" t="s">
        <v>14</v>
      </c>
    </row>
    <row r="139" spans="1:7" x14ac:dyDescent="0.25">
      <c r="A139" s="9"/>
      <c r="B139" s="14"/>
      <c r="C139" s="10"/>
      <c r="D139" s="18">
        <v>33.18</v>
      </c>
      <c r="E139" s="10">
        <v>3295</v>
      </c>
      <c r="F139" s="9" t="s">
        <v>147</v>
      </c>
      <c r="G139" s="28" t="s">
        <v>14</v>
      </c>
    </row>
    <row r="140" spans="1:7" x14ac:dyDescent="0.25">
      <c r="A140" s="9"/>
      <c r="B140" s="14"/>
      <c r="C140" s="10"/>
      <c r="D140" s="18">
        <v>3880</v>
      </c>
      <c r="E140" s="10">
        <v>3295</v>
      </c>
      <c r="F140" s="9" t="s">
        <v>147</v>
      </c>
      <c r="G140" s="28" t="s">
        <v>14</v>
      </c>
    </row>
    <row r="141" spans="1:7" x14ac:dyDescent="0.25">
      <c r="A141" s="9"/>
      <c r="B141" s="14"/>
      <c r="C141" s="10"/>
      <c r="D141" s="18">
        <v>106</v>
      </c>
      <c r="E141" s="10">
        <v>3299</v>
      </c>
      <c r="F141" s="9" t="s">
        <v>141</v>
      </c>
      <c r="G141" s="28" t="s">
        <v>14</v>
      </c>
    </row>
    <row r="142" spans="1:7" x14ac:dyDescent="0.25">
      <c r="A142" s="9"/>
      <c r="B142" s="14"/>
      <c r="C142" s="10"/>
      <c r="D142" s="18">
        <v>3.82</v>
      </c>
      <c r="E142" s="10">
        <v>3431</v>
      </c>
      <c r="F142" s="9" t="s">
        <v>28</v>
      </c>
      <c r="G142" s="28" t="s">
        <v>14</v>
      </c>
    </row>
    <row r="143" spans="1:7" x14ac:dyDescent="0.25">
      <c r="A143" s="9"/>
      <c r="B143" s="14"/>
      <c r="C143" s="10"/>
      <c r="D143" s="18">
        <v>120.66</v>
      </c>
      <c r="E143" s="10">
        <v>3431</v>
      </c>
      <c r="F143" s="9" t="s">
        <v>28</v>
      </c>
      <c r="G143" s="28" t="s">
        <v>14</v>
      </c>
    </row>
    <row r="144" spans="1:7" x14ac:dyDescent="0.25">
      <c r="A144" s="9"/>
      <c r="B144" s="14"/>
      <c r="C144" s="10"/>
      <c r="D144" s="18">
        <v>4.79</v>
      </c>
      <c r="E144" s="10">
        <v>3433</v>
      </c>
      <c r="F144" s="9" t="s">
        <v>46</v>
      </c>
      <c r="G144" s="28" t="s">
        <v>14</v>
      </c>
    </row>
    <row r="145" spans="1:7" x14ac:dyDescent="0.25">
      <c r="A145" s="9"/>
      <c r="B145" s="14"/>
      <c r="C145" s="10"/>
      <c r="D145" s="18">
        <v>6991.61</v>
      </c>
      <c r="E145" s="10">
        <v>4241</v>
      </c>
      <c r="F145" s="9" t="s">
        <v>13</v>
      </c>
      <c r="G145" s="28" t="s">
        <v>14</v>
      </c>
    </row>
    <row r="146" spans="1:7" ht="21" customHeight="1" thickBot="1" x14ac:dyDescent="0.3">
      <c r="A146" s="21" t="s">
        <v>15</v>
      </c>
      <c r="B146" s="22"/>
      <c r="C146" s="23"/>
      <c r="D146" s="24">
        <f>SUM(D106:D145)</f>
        <v>510814.89999999991</v>
      </c>
      <c r="E146" s="23"/>
      <c r="F146" s="25"/>
      <c r="G146" s="26"/>
    </row>
    <row r="147" spans="1:7" ht="15.75" thickBot="1" x14ac:dyDescent="0.3">
      <c r="A147" s="29" t="s">
        <v>148</v>
      </c>
      <c r="B147" s="30"/>
      <c r="C147" s="31"/>
      <c r="D147" s="32">
        <f>SUM(D8,D10,D12,D14,D16,D18,D20,D22,D24,D26,D28,D30,D32,D34,D36,D38,D40,D42,D44,D46,D48,D50,D52,D54,D56,D58,D60,D62,D64,D66,D68,D70,D72,D74,D76,D78,D80,D83,D85,D87,D89,D91,D93,D95,D97,D99,D101,D103,D105,D146)</f>
        <v>547948.98999999987</v>
      </c>
      <c r="E147" s="31"/>
      <c r="F147" s="33"/>
      <c r="G147" s="34"/>
    </row>
    <row r="148" spans="1:7" x14ac:dyDescent="0.25">
      <c r="A148" s="9"/>
      <c r="B148" s="14"/>
      <c r="C148" s="10"/>
      <c r="D148" s="18"/>
      <c r="E148" s="10"/>
      <c r="F148" s="9"/>
    </row>
    <row r="149" spans="1:7" x14ac:dyDescent="0.25">
      <c r="A149" s="9"/>
      <c r="B149" s="14"/>
      <c r="C149" s="10"/>
      <c r="D149" s="18"/>
      <c r="E149" s="10"/>
      <c r="F149" s="9"/>
    </row>
    <row r="150" spans="1:7" x14ac:dyDescent="0.25">
      <c r="A150" s="9"/>
      <c r="B150" s="14"/>
      <c r="C150" s="10"/>
      <c r="D150" s="18"/>
      <c r="E150" s="10"/>
      <c r="F150" s="9"/>
    </row>
    <row r="151" spans="1:7" x14ac:dyDescent="0.25">
      <c r="A151" s="9"/>
      <c r="B151" s="14"/>
      <c r="C151" s="10"/>
      <c r="D151" s="18"/>
      <c r="E151" s="10"/>
      <c r="F151" s="9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Antonio Belopeta</cp:lastModifiedBy>
  <dcterms:created xsi:type="dcterms:W3CDTF">2024-03-05T11:42:46Z</dcterms:created>
  <dcterms:modified xsi:type="dcterms:W3CDTF">2025-12-17T11:11:43Z</dcterms:modified>
</cp:coreProperties>
</file>