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čić\Desktop\2019-FINANCIJSKI  IZVJEŠTAJI\1-12-2019 FINCIJSKI IZVJEŠTAJI\"/>
    </mc:Choice>
  </mc:AlternateContent>
  <xr:revisionPtr revIDLastSave="0" documentId="13_ncr:1_{34446E0F-AF33-4264-BA82-DB5D85155768}" xr6:coauthVersionLast="36" xr6:coauthVersionMax="36" xr10:uidLastSave="{00000000-0000-0000-0000-000000000000}"/>
  <bookViews>
    <workbookView xWindow="0" yWindow="0" windowWidth="25200" windowHeight="1087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33" i="1" l="1"/>
  <c r="D33" i="1" l="1"/>
  <c r="F12" i="1" l="1"/>
  <c r="F13" i="1" l="1"/>
  <c r="F14" i="1"/>
  <c r="F15" i="1"/>
  <c r="F16" i="1"/>
  <c r="F19" i="1"/>
  <c r="F20" i="1"/>
  <c r="F21" i="1"/>
  <c r="F22" i="1"/>
  <c r="F23" i="1"/>
  <c r="F24" i="1"/>
  <c r="F25" i="1"/>
  <c r="F26" i="1"/>
  <c r="F27" i="1"/>
  <c r="F28" i="1"/>
  <c r="F29" i="1"/>
  <c r="F30" i="1"/>
  <c r="D18" i="1" l="1"/>
  <c r="E18" i="1"/>
  <c r="F33" i="1"/>
  <c r="F11" i="1"/>
  <c r="F18" i="1" l="1"/>
</calcChain>
</file>

<file path=xl/sharedStrings.xml><?xml version="1.0" encoding="utf-8"?>
<sst xmlns="http://schemas.openxmlformats.org/spreadsheetml/2006/main" count="42" uniqueCount="42">
  <si>
    <t>rn 
podskupina</t>
  </si>
  <si>
    <t>Naziv</t>
  </si>
  <si>
    <t>Indeks 
5/4X100</t>
  </si>
  <si>
    <t>Redni
 br.</t>
  </si>
  <si>
    <t>UKUPNO RASHODI</t>
  </si>
  <si>
    <t>UKUPNO PRIHODI</t>
  </si>
  <si>
    <t>PRIHODI PO POSEBNIM PROPISIMA</t>
  </si>
  <si>
    <t>PLAĆE(BRUTO)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</si>
  <si>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</si>
  <si>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</si>
  <si>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</si>
  <si>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</si>
  <si>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</si>
  <si>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</si>
  <si>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POSTROJENJA I OPREMA</t>
  </si>
  <si>
    <t>RAČUNOVOĐA:</t>
  </si>
  <si>
    <t>OSTALI PRIHODI</t>
  </si>
  <si>
    <t>OBRTNIČKA ŠKOLA ZA OSOBNE USLUGE</t>
  </si>
  <si>
    <t>SAVSKA 23, ZAGREB</t>
  </si>
  <si>
    <t>PRIHODI OD FINANCIJSKE IMOVINE</t>
  </si>
  <si>
    <t>BISERKA PAVIČIĆ</t>
  </si>
  <si>
    <t>Planirano za              2019.</t>
  </si>
  <si>
    <t>Ostvareno  za 2019.</t>
  </si>
  <si>
    <t>U Zagrebu, 30.01.2020.g.</t>
  </si>
  <si>
    <t>DONACIJE PRAVNIH I FIZIČKIH OSOBA IZVAN OPĆEG PRORAČUNA</t>
  </si>
  <si>
    <t>ULAGANJA U RAČUNALNE PROGRAME (e-račun)</t>
  </si>
  <si>
    <t>Višak prihoda poslovanja tekuće godine iznosi 334.224 kn.</t>
  </si>
  <si>
    <t>Preneseni višak prihoda iz prethodne godine iznosi 735.713 kn.</t>
  </si>
  <si>
    <t>Raspoloživ višak prihoda u slijedećem razdoblju iznosi 1.069.937 kn.</t>
  </si>
  <si>
    <t xml:space="preserve">Škola u poslovnim knjigama na dan 31.12.2019. ima iskazan višak prihoda </t>
  </si>
  <si>
    <t>poslovanja 1.132.265 kn. i manjak prihoda od nefinancijske imovine 62.328 kn</t>
  </si>
  <si>
    <t>OIB: 64266572916</t>
  </si>
  <si>
    <t>OSTALE NAKNADE GRAĐANIMA I KUĆANSTVIMA</t>
  </si>
  <si>
    <t>KNJIGE,UMJ.DJELA I OSTALE IZLOŽBENE VRIJEDNOSTI</t>
  </si>
  <si>
    <t>DODATNA ULAGANJA NA NEMATERIJALNOJ IMOVINI</t>
  </si>
  <si>
    <t>NAKNADE TROŠKOVA OSOBAMA IZVAN RADNOG ODNOSA</t>
  </si>
  <si>
    <t>OSTALI NESPOMENUTI RASHODI POSLOVANJA</t>
  </si>
  <si>
    <t>IZVJEŠĆE O POSLOVANJU ŠKOLE  I IZVRŠENJE</t>
  </si>
  <si>
    <t>FINANCIJSKOG PLANA ZA 2019.GODINU</t>
  </si>
  <si>
    <t>POMOĆI PRORAČUNSKIM KORISNICIMA IZ PRORAČUNA KOJI IM NIJE NADLEŽAN</t>
  </si>
  <si>
    <t>PRIHODI OD PRODAJE PROIZVODA I ROBE TE PRUŽENIH USLUGA</t>
  </si>
  <si>
    <t>PRIHODI IZ NADLEŽNOG PRORAČUNA ZA FINANCIRANJE RED. DJELATNOSTI PRORAČUNSKIH KORISNIKA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</si>
</sst>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3" fontId="2" fillId="0" borderId="0" xfId="0" applyNumberFormat="1" applyFont="1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2" fontId="1" fillId="0" borderId="1" xfId="0" applyNumberFormat="1" applyFont="1" applyBorder="1"/>
    <xf numFmtId="0" fontId="5" fillId="0" borderId="0" xfId="0" applyFont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4"/>
  <sheetViews>
    <sheetView tabSelected="1" topLeftCell="A7" workbookViewId="0">
      <selection activeCell="C19" sqref="C19"/>
    </sheetView>
  </sheetViews>
  <sheetFormatPr defaultRowHeight="15" x14ac:dyDescent="0.25"/>
  <cols>
    <col min="1" max="1" width="4.7109375" style="2" customWidth="1"/>
    <col min="2" max="2" width="4.7109375" customWidth="1"/>
    <col min="3" max="3" width="91" customWidth="1"/>
    <col min="4" max="4" width="13.7109375" style="15" customWidth="1"/>
    <col min="5" max="5" width="12.85546875" style="15" customWidth="1"/>
    <col min="6" max="6" width="8.28515625" style="8" customWidth="1"/>
  </cols>
  <sheetData>
    <row r="2" spans="1:8" ht="18.75" x14ac:dyDescent="0.3">
      <c r="C2" s="22" t="s">
        <v>17</v>
      </c>
    </row>
    <row r="3" spans="1:8" ht="18.75" x14ac:dyDescent="0.3">
      <c r="C3" s="22" t="s">
        <v>18</v>
      </c>
    </row>
    <row r="4" spans="1:8" ht="18.75" x14ac:dyDescent="0.3">
      <c r="C4" s="22" t="s">
        <v>31</v>
      </c>
    </row>
    <row r="5" spans="1:8" x14ac:dyDescent="0.25">
      <c r="C5" s="8"/>
    </row>
    <row r="6" spans="1:8" s="1" customFormat="1" ht="23.25" x14ac:dyDescent="0.35">
      <c r="A6" s="5"/>
      <c r="C6" s="21" t="s">
        <v>37</v>
      </c>
      <c r="D6" s="14"/>
      <c r="E6" s="14"/>
      <c r="F6" s="6"/>
    </row>
    <row r="7" spans="1:8" s="1" customFormat="1" ht="23.25" x14ac:dyDescent="0.35">
      <c r="A7" s="5"/>
      <c r="C7" s="21" t="s">
        <v>38</v>
      </c>
      <c r="D7" s="14"/>
      <c r="E7" s="14"/>
      <c r="F7" s="6"/>
    </row>
    <row r="8" spans="1:8" s="1" customFormat="1" ht="23.25" x14ac:dyDescent="0.35">
      <c r="A8" s="5"/>
      <c r="C8" s="21"/>
      <c r="D8" s="14"/>
      <c r="E8" s="14"/>
      <c r="F8" s="6"/>
    </row>
    <row r="9" spans="1:8" s="8" customFormat="1" x14ac:dyDescent="0.25">
      <c r="A9" s="12">
        <v>1</v>
      </c>
      <c r="B9" s="12">
        <v>2</v>
      </c>
      <c r="C9" s="12">
        <v>3</v>
      </c>
      <c r="D9" s="16">
        <v>4</v>
      </c>
      <c r="E9" s="16">
        <v>5</v>
      </c>
      <c r="F9" s="12">
        <v>6</v>
      </c>
    </row>
    <row r="10" spans="1:8" s="11" customFormat="1" ht="46.5" customHeight="1" x14ac:dyDescent="0.25">
      <c r="A10" s="9" t="s">
        <v>3</v>
      </c>
      <c r="B10" s="9" t="s">
        <v>0</v>
      </c>
      <c r="C10" s="10" t="s">
        <v>1</v>
      </c>
      <c r="D10" s="17" t="s">
        <v>21</v>
      </c>
      <c r="E10" s="17" t="s">
        <v>22</v>
      </c>
      <c r="F10" s="9" t="s">
        <v>2</v>
      </c>
      <c r="H10" s="13"/>
    </row>
    <row r="11" spans="1:8" x14ac:dyDescent="0.25">
      <c r="A11" s="3">
        <v>1</v>
      </c>
      <c r="B11" s="4">
        <v>636</v>
      </c>
      <c r="C11" s="4" t="s">
        <v>39</v>
      </c>
      <c r="D11" s="18">
        <v>7202620</v>
      </c>
      <c r="E11" s="18">
        <v>7407406</v>
      </c>
      <c r="F11" s="20">
        <f>(E11/D11)*100</f>
        <v>102.84321538551249</v>
      </c>
    </row>
    <row r="12" spans="1:8" x14ac:dyDescent="0.25">
      <c r="A12" s="3">
        <v>3</v>
      </c>
      <c r="B12" s="4">
        <v>641</v>
      </c>
      <c r="C12" s="4" t="s">
        <v>19</v>
      </c>
      <c r="D12" s="18">
        <v>55</v>
      </c>
      <c r="E12" s="18">
        <v>53</v>
      </c>
      <c r="F12" s="20">
        <f>(E12/D12)*100</f>
        <v>96.36363636363636</v>
      </c>
    </row>
    <row r="13" spans="1:8" x14ac:dyDescent="0.25">
      <c r="A13" s="3">
        <v>4</v>
      </c>
      <c r="B13" s="4">
        <v>652</v>
      </c>
      <c r="C13" s="4" t="s">
        <v>6</v>
      </c>
      <c r="D13" s="18">
        <v>327664</v>
      </c>
      <c r="E13" s="18">
        <v>327824</v>
      </c>
      <c r="F13" s="20">
        <f t="shared" ref="F13:F33" si="0">(E13/D13)*100</f>
        <v>100.04883050930222</v>
      </c>
    </row>
    <row r="14" spans="1:8" x14ac:dyDescent="0.25">
      <c r="A14" s="3">
        <v>5</v>
      </c>
      <c r="B14" s="4">
        <v>661</v>
      </c>
      <c r="C14" s="4" t="s">
        <v>40</v>
      </c>
      <c r="D14" s="18">
        <v>276000</v>
      </c>
      <c r="E14" s="18">
        <v>279948</v>
      </c>
      <c r="F14" s="20">
        <f t="shared" si="0"/>
        <v>101.43043478260869</v>
      </c>
    </row>
    <row r="15" spans="1:8" x14ac:dyDescent="0.25">
      <c r="A15" s="3">
        <v>6</v>
      </c>
      <c r="B15" s="4">
        <v>663</v>
      </c>
      <c r="C15" s="4" t="s">
        <v>24</v>
      </c>
      <c r="D15" s="18">
        <v>4000</v>
      </c>
      <c r="E15" s="18">
        <v>9075</v>
      </c>
      <c r="F15" s="20">
        <f t="shared" si="0"/>
        <v>226.87499999999997</v>
      </c>
    </row>
    <row r="16" spans="1:8" x14ac:dyDescent="0.25">
      <c r="A16" s="3">
        <v>7</v>
      </c>
      <c r="B16" s="4">
        <v>671</v>
      </c>
      <c r="C16" s="4" t="s">
        <v>41</v>
      </c>
      <c r="D16" s="18">
        <v>1139145</v>
      </c>
      <c r="E16" s="18">
        <v>921654</v>
      </c>
      <c r="F16" s="20">
        <f t="shared" si="0"/>
        <v>80.90752274732364</v>
      </c>
    </row>
    <row r="17" spans="1:6" x14ac:dyDescent="0.25">
      <c r="A17" s="3">
        <v>8</v>
      </c>
      <c r="B17" s="4">
        <v>683</v>
      </c>
      <c r="C17" s="4" t="s">
        <v>16</v>
      </c>
      <c r="D17" s="18"/>
      <c r="E17" s="18"/>
      <c r="F17" s="20"/>
    </row>
    <row r="18" spans="1:6" x14ac:dyDescent="0.25">
      <c r="A18" s="3"/>
      <c r="B18" s="4"/>
      <c r="C18" s="7" t="s">
        <v>5</v>
      </c>
      <c r="D18" s="19">
        <f>SUM(D11:D17)</f>
        <v>8949484</v>
      </c>
      <c r="E18" s="19">
        <f>SUM(E11:E17)</f>
        <v>8945960</v>
      </c>
      <c r="F18" s="20">
        <f t="shared" si="0"/>
        <v>99.960623428121664</v>
      </c>
    </row>
    <row r="19" spans="1:6" x14ac:dyDescent="0.25">
      <c r="A19" s="3">
        <v>9</v>
      </c>
      <c r="B19" s="4">
        <v>311</v>
      </c>
      <c r="C19" s="4" t="s">
        <v>7</v>
      </c>
      <c r="D19" s="18">
        <v>5963000</v>
      </c>
      <c r="E19" s="18">
        <v>5886170</v>
      </c>
      <c r="F19" s="20">
        <f t="shared" si="0"/>
        <v>98.711554586617481</v>
      </c>
    </row>
    <row r="20" spans="1:6" x14ac:dyDescent="0.25">
      <c r="A20" s="3">
        <v>10</v>
      </c>
      <c r="B20" s="4">
        <v>312</v>
      </c>
      <c r="C20" s="4" t="s">
        <v>8</v>
      </c>
      <c r="D20" s="18">
        <v>250500</v>
      </c>
      <c r="E20" s="18">
        <v>274275</v>
      </c>
      <c r="F20" s="20">
        <f t="shared" si="0"/>
        <v>109.49101796407186</v>
      </c>
    </row>
    <row r="21" spans="1:6" x14ac:dyDescent="0.25">
      <c r="A21" s="3">
        <v>11</v>
      </c>
      <c r="B21" s="4">
        <v>313</v>
      </c>
      <c r="C21" s="4" t="s">
        <v>9</v>
      </c>
      <c r="D21" s="18">
        <v>1025640</v>
      </c>
      <c r="E21" s="18">
        <v>938103</v>
      </c>
      <c r="F21" s="20">
        <f t="shared" si="0"/>
        <v>91.465133965133958</v>
      </c>
    </row>
    <row r="22" spans="1:6" x14ac:dyDescent="0.25">
      <c r="A22" s="3">
        <v>12</v>
      </c>
      <c r="B22" s="4">
        <v>321</v>
      </c>
      <c r="C22" s="4" t="s">
        <v>10</v>
      </c>
      <c r="D22" s="18">
        <v>331000</v>
      </c>
      <c r="E22" s="18">
        <v>300913</v>
      </c>
      <c r="F22" s="20">
        <f t="shared" si="0"/>
        <v>90.910271903323263</v>
      </c>
    </row>
    <row r="23" spans="1:6" x14ac:dyDescent="0.25">
      <c r="A23" s="3">
        <v>13</v>
      </c>
      <c r="B23" s="4">
        <v>322</v>
      </c>
      <c r="C23" s="4" t="s">
        <v>11</v>
      </c>
      <c r="D23" s="18">
        <v>492705</v>
      </c>
      <c r="E23" s="18">
        <v>471501</v>
      </c>
      <c r="F23" s="20">
        <f t="shared" si="0"/>
        <v>95.696410631107867</v>
      </c>
    </row>
    <row r="24" spans="1:6" x14ac:dyDescent="0.25">
      <c r="A24" s="3">
        <v>14</v>
      </c>
      <c r="B24" s="4">
        <v>323</v>
      </c>
      <c r="C24" s="4" t="s">
        <v>12</v>
      </c>
      <c r="D24" s="18">
        <v>339545</v>
      </c>
      <c r="E24" s="18">
        <v>319864</v>
      </c>
      <c r="F24" s="20">
        <f t="shared" si="0"/>
        <v>94.203713793458903</v>
      </c>
    </row>
    <row r="25" spans="1:6" x14ac:dyDescent="0.25">
      <c r="A25" s="3">
        <v>15</v>
      </c>
      <c r="B25" s="4">
        <v>324</v>
      </c>
      <c r="C25" s="4" t="s">
        <v>35</v>
      </c>
      <c r="D25" s="18">
        <v>7500</v>
      </c>
      <c r="E25" s="18">
        <v>4600</v>
      </c>
      <c r="F25" s="20">
        <f t="shared" si="0"/>
        <v>61.333333333333329</v>
      </c>
    </row>
    <row r="26" spans="1:6" x14ac:dyDescent="0.25">
      <c r="A26" s="3">
        <v>16</v>
      </c>
      <c r="B26" s="4">
        <v>329</v>
      </c>
      <c r="C26" s="4" t="s">
        <v>36</v>
      </c>
      <c r="D26" s="18">
        <v>159094</v>
      </c>
      <c r="E26" s="18">
        <v>94735</v>
      </c>
      <c r="F26" s="20">
        <f t="shared" si="0"/>
        <v>59.546557381170885</v>
      </c>
    </row>
    <row r="27" spans="1:6" x14ac:dyDescent="0.25">
      <c r="A27" s="3">
        <v>17</v>
      </c>
      <c r="B27" s="4">
        <v>343</v>
      </c>
      <c r="C27" s="4" t="s">
        <v>13</v>
      </c>
      <c r="D27" s="18">
        <v>8500</v>
      </c>
      <c r="E27" s="18">
        <v>7921</v>
      </c>
      <c r="F27" s="20">
        <f t="shared" si="0"/>
        <v>93.188235294117646</v>
      </c>
    </row>
    <row r="28" spans="1:6" x14ac:dyDescent="0.25">
      <c r="A28" s="3">
        <v>18</v>
      </c>
      <c r="B28" s="4">
        <v>372</v>
      </c>
      <c r="C28" s="4" t="s">
        <v>32</v>
      </c>
      <c r="D28" s="18">
        <v>150000</v>
      </c>
      <c r="E28" s="18">
        <v>195873</v>
      </c>
      <c r="F28" s="20">
        <f t="shared" si="0"/>
        <v>130.58199999999999</v>
      </c>
    </row>
    <row r="29" spans="1:6" x14ac:dyDescent="0.25">
      <c r="A29" s="3">
        <v>19</v>
      </c>
      <c r="B29" s="4">
        <v>422</v>
      </c>
      <c r="C29" s="4" t="s">
        <v>14</v>
      </c>
      <c r="D29" s="18">
        <v>202000</v>
      </c>
      <c r="E29" s="18">
        <v>96577</v>
      </c>
      <c r="F29" s="20">
        <f t="shared" si="0"/>
        <v>47.810396039603958</v>
      </c>
    </row>
    <row r="30" spans="1:6" x14ac:dyDescent="0.25">
      <c r="A30" s="3">
        <v>20</v>
      </c>
      <c r="B30" s="4">
        <v>424</v>
      </c>
      <c r="C30" s="4" t="s">
        <v>33</v>
      </c>
      <c r="D30" s="18">
        <v>20000</v>
      </c>
      <c r="E30" s="18">
        <v>17004</v>
      </c>
      <c r="F30" s="20">
        <f t="shared" si="0"/>
        <v>85.02</v>
      </c>
    </row>
    <row r="31" spans="1:6" x14ac:dyDescent="0.25">
      <c r="A31" s="3">
        <v>21</v>
      </c>
      <c r="B31" s="4">
        <v>426</v>
      </c>
      <c r="C31" s="4" t="s">
        <v>25</v>
      </c>
      <c r="D31" s="18">
        <v>0</v>
      </c>
      <c r="E31" s="18">
        <v>1313</v>
      </c>
      <c r="F31" s="20"/>
    </row>
    <row r="32" spans="1:6" x14ac:dyDescent="0.25">
      <c r="A32" s="3">
        <v>22</v>
      </c>
      <c r="B32" s="4">
        <v>452</v>
      </c>
      <c r="C32" s="4" t="s">
        <v>34</v>
      </c>
      <c r="D32" s="18"/>
      <c r="E32" s="18">
        <v>2887</v>
      </c>
      <c r="F32" s="20"/>
    </row>
    <row r="33" spans="1:6" x14ac:dyDescent="0.25">
      <c r="A33" s="3"/>
      <c r="B33" s="4"/>
      <c r="C33" s="7" t="s">
        <v>4</v>
      </c>
      <c r="D33" s="19">
        <f>SUM(D19:D32)</f>
        <v>8949484</v>
      </c>
      <c r="E33" s="19">
        <f>SUM(E19:E32)</f>
        <v>8611736</v>
      </c>
      <c r="F33" s="20">
        <f t="shared" si="0"/>
        <v>96.226061748364486</v>
      </c>
    </row>
    <row r="34" spans="1:6" x14ac:dyDescent="0.25">
      <c r="A34" s="3"/>
      <c r="B34" s="4"/>
      <c r="C34" s="7"/>
      <c r="D34" s="19"/>
      <c r="E34" s="19"/>
      <c r="F34" s="20"/>
    </row>
    <row r="35" spans="1:6" x14ac:dyDescent="0.25">
      <c r="A35" s="3"/>
      <c r="B35" s="4"/>
      <c r="C35" s="7" t="s">
        <v>26</v>
      </c>
      <c r="D35" s="19"/>
      <c r="E35" s="19"/>
      <c r="F35" s="20"/>
    </row>
    <row r="36" spans="1:6" x14ac:dyDescent="0.25">
      <c r="A36" s="3"/>
      <c r="B36" s="4"/>
      <c r="C36" s="7" t="s">
        <v>27</v>
      </c>
      <c r="D36" s="18"/>
      <c r="E36" s="18"/>
      <c r="F36" s="7"/>
    </row>
    <row r="37" spans="1:6" x14ac:dyDescent="0.25">
      <c r="A37" s="3"/>
      <c r="B37" s="4"/>
      <c r="C37" s="7" t="s">
        <v>28</v>
      </c>
      <c r="D37" s="18"/>
      <c r="E37" s="18"/>
      <c r="F37" s="7"/>
    </row>
    <row r="38" spans="1:6" x14ac:dyDescent="0.25">
      <c r="A38" s="3"/>
      <c r="B38" s="4"/>
      <c r="C38" s="7" t="s">
        <v>29</v>
      </c>
      <c r="D38" s="18"/>
      <c r="E38" s="18"/>
      <c r="F38" s="7"/>
    </row>
    <row r="39" spans="1:6" x14ac:dyDescent="0.25">
      <c r="A39" s="3"/>
      <c r="B39" s="4"/>
      <c r="C39" s="7" t="s">
        <v>30</v>
      </c>
      <c r="D39" s="18"/>
      <c r="E39" s="18"/>
      <c r="F39" s="7"/>
    </row>
    <row r="40" spans="1:6" x14ac:dyDescent="0.25">
      <c r="A40" s="3"/>
      <c r="B40" s="4"/>
      <c r="C40" s="7"/>
      <c r="D40" s="18"/>
      <c r="E40" s="18"/>
      <c r="F40" s="7"/>
    </row>
    <row r="41" spans="1:6" x14ac:dyDescent="0.25">
      <c r="A41" s="3"/>
      <c r="B41" s="4"/>
      <c r="C41" s="4" t="s">
        <v>23</v>
      </c>
      <c r="D41" s="18"/>
      <c r="E41" s="18"/>
      <c r="F41" s="7"/>
    </row>
    <row r="42" spans="1:6" x14ac:dyDescent="0.25">
      <c r="A42" s="3"/>
      <c r="B42" s="4"/>
      <c r="C42" s="4"/>
      <c r="D42" s="18"/>
      <c r="E42" s="18"/>
      <c r="F42" s="7"/>
    </row>
    <row r="43" spans="1:6" x14ac:dyDescent="0.25">
      <c r="A43" s="3"/>
      <c r="B43" s="4"/>
      <c r="C43" s="4" t="s">
        <v>15</v>
      </c>
      <c r="D43" s="18"/>
      <c r="E43" s="18"/>
      <c r="F43" s="7"/>
    </row>
    <row r="44" spans="1:6" x14ac:dyDescent="0.25">
      <c r="A44" s="3"/>
      <c r="B44" s="4"/>
      <c r="C44" s="4" t="s">
        <v>20</v>
      </c>
      <c r="D44" s="18"/>
      <c r="E44" s="18"/>
      <c r="F44" s="7"/>
    </row>
    <row r="45" spans="1:6" x14ac:dyDescent="0.25">
      <c r="A45" s="3"/>
      <c r="B45" s="4"/>
      <c r="C45" s="4"/>
      <c r="D45" s="18"/>
      <c r="E45" s="18"/>
      <c r="F45" s="7"/>
    </row>
    <row r="46" spans="1:6" x14ac:dyDescent="0.25">
      <c r="A46" s="3"/>
      <c r="B46" s="4"/>
      <c r="C46" s="4"/>
      <c r="D46" s="18"/>
      <c r="E46" s="18"/>
      <c r="F46" s="7"/>
    </row>
    <row r="47" spans="1:6" x14ac:dyDescent="0.25">
      <c r="A47" s="3"/>
      <c r="B47" s="4"/>
      <c r="C47" s="4"/>
      <c r="D47" s="18"/>
      <c r="E47" s="18"/>
      <c r="F47" s="7"/>
    </row>
    <row r="48" spans="1:6" x14ac:dyDescent="0.25">
      <c r="A48" s="3"/>
      <c r="B48" s="4"/>
      <c r="C48" s="4"/>
      <c r="D48" s="18"/>
      <c r="E48" s="18"/>
      <c r="F48" s="7"/>
    </row>
    <row r="49" spans="1:6" x14ac:dyDescent="0.25">
      <c r="A49" s="3"/>
      <c r="B49" s="4"/>
      <c r="C49" s="4"/>
      <c r="D49" s="18"/>
      <c r="E49" s="18"/>
      <c r="F49" s="7"/>
    </row>
    <row r="50" spans="1:6" x14ac:dyDescent="0.25">
      <c r="A50" s="3"/>
      <c r="B50" s="4"/>
      <c r="C50" s="4"/>
      <c r="D50" s="18"/>
      <c r="E50" s="18"/>
      <c r="F50" s="7"/>
    </row>
    <row r="51" spans="1:6" x14ac:dyDescent="0.25">
      <c r="A51" s="3"/>
      <c r="B51" s="4"/>
      <c r="C51" s="4"/>
      <c r="D51" s="18"/>
      <c r="E51" s="18"/>
      <c r="F51" s="7"/>
    </row>
    <row r="52" spans="1:6" x14ac:dyDescent="0.25">
      <c r="A52" s="3"/>
      <c r="B52" s="4"/>
      <c r="C52" s="4"/>
      <c r="D52" s="18"/>
      <c r="E52" s="18"/>
      <c r="F52" s="7"/>
    </row>
    <row r="53" spans="1:6" x14ac:dyDescent="0.25">
      <c r="A53" s="3"/>
      <c r="B53" s="4"/>
      <c r="C53" s="4"/>
      <c r="D53" s="18"/>
      <c r="E53" s="18"/>
      <c r="F53" s="7"/>
    </row>
    <row r="54" spans="1:6" x14ac:dyDescent="0.25">
      <c r="A54" s="3"/>
      <c r="B54" s="4"/>
      <c r="C54" s="4"/>
      <c r="D54" s="18"/>
      <c r="E54" s="18"/>
      <c r="F54" s="7"/>
    </row>
  </sheetData>
  <pageMargins left="1.0236220472440944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Zbornica2</dc:creator>
  <cp:lastModifiedBy>Pavičić</cp:lastModifiedBy>
  <cp:lastPrinted>2020-02-04T09:15:06Z</cp:lastPrinted>
  <dcterms:created xsi:type="dcterms:W3CDTF">2013-02-06T12:29:39Z</dcterms:created>
  <dcterms:modified xsi:type="dcterms:W3CDTF">2020-02-04T09:33:38Z</dcterms:modified>
</cp:coreProperties>
</file>